
<file path=[Content_Types].xml><?xml version="1.0" encoding="utf-8"?>
<Types xmlns="http://schemas.openxmlformats.org/package/2006/content-types"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17.xml" ContentType="application/vnd.openxmlformats-officedocument.drawing+xml"/>
  <Override PartName="/xl/charts/chart78.xml" ContentType="application/vnd.openxmlformats-officedocument.drawingml.chart+xml"/>
  <Default Extension="xml" ContentType="application/xml"/>
  <Override PartName="/xl/drawings/drawing2.xml" ContentType="application/vnd.openxmlformats-officedocument.drawing+xml"/>
  <Override PartName="/xl/charts/chart49.xml" ContentType="application/vnd.openxmlformats-officedocument.drawingml.chart+xml"/>
  <Override PartName="/xl/charts/chart67.xml" ContentType="application/vnd.openxmlformats-officedocument.drawingml.chart+xml"/>
  <Override PartName="/xl/worksheets/sheet3.xml" ContentType="application/vnd.openxmlformats-officedocument.spreadsheetml.worksheet+xml"/>
  <Override PartName="/xl/charts/chart27.xml" ContentType="application/vnd.openxmlformats-officedocument.drawingml.chart+xml"/>
  <Override PartName="/xl/charts/chart38.xml" ContentType="application/vnd.openxmlformats-officedocument.drawingml.chart+xml"/>
  <Override PartName="/xl/drawings/drawing13.xml" ContentType="application/vnd.openxmlformats-officedocument.drawing+xml"/>
  <Override PartName="/xl/charts/chart56.xml" ContentType="application/vnd.openxmlformats-officedocument.drawingml.chart+xml"/>
  <Override PartName="/xl/charts/chart74.xml" ContentType="application/vnd.openxmlformats-officedocument.drawingml.char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harts/chart16.xml" ContentType="application/vnd.openxmlformats-officedocument.drawingml.chart+xml"/>
  <Override PartName="/xl/charts/chart25.xml" ContentType="application/vnd.openxmlformats-officedocument.drawingml.chart+xml"/>
  <Override PartName="/xl/charts/chart34.xml" ContentType="application/vnd.openxmlformats-officedocument.drawingml.chart+xml"/>
  <Override PartName="/xl/drawings/drawing11.xml" ContentType="application/vnd.openxmlformats-officedocument.drawing+xml"/>
  <Override PartName="/xl/charts/chart45.xml" ContentType="application/vnd.openxmlformats-officedocument.drawingml.chart+xml"/>
  <Override PartName="/xl/charts/chart54.xml" ContentType="application/vnd.openxmlformats-officedocument.drawingml.chart+xml"/>
  <Override PartName="/xl/charts/chart63.xml" ContentType="application/vnd.openxmlformats-officedocument.drawingml.chart+xml"/>
  <Override PartName="/xl/charts/chart72.xml" ContentType="application/vnd.openxmlformats-officedocument.drawingml.char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23.xml" ContentType="application/vnd.openxmlformats-officedocument.drawingml.chart+xml"/>
  <Override PartName="/xl/charts/chart32.xml" ContentType="application/vnd.openxmlformats-officedocument.drawingml.chart+xml"/>
  <Override PartName="/xl/charts/chart43.xml" ContentType="application/vnd.openxmlformats-officedocument.drawingml.chart+xml"/>
  <Override PartName="/xl/charts/chart52.xml" ContentType="application/vnd.openxmlformats-officedocument.drawingml.chart+xml"/>
  <Override PartName="/xl/charts/chart61.xml" ContentType="application/vnd.openxmlformats-officedocument.drawingml.chart+xml"/>
  <Override PartName="/xl/charts/chart70.xml" ContentType="application/vnd.openxmlformats-officedocument.drawingml.chart+xml"/>
  <Override PartName="/xl/worksheets/sheet18.xml" ContentType="application/vnd.openxmlformats-officedocument.spreadsheetml.workshee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30.xml" ContentType="application/vnd.openxmlformats-officedocument.drawingml.chart+xml"/>
  <Override PartName="/xl/charts/chart41.xml" ContentType="application/vnd.openxmlformats-officedocument.drawingml.chart+xml"/>
  <Override PartName="/xl/charts/chart50.xml" ContentType="application/vnd.openxmlformats-officedocument.drawingml.char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59.xml" ContentType="application/vnd.openxmlformats-officedocument.drawingml.chart+xml"/>
  <Override PartName="/xl/drawings/drawing18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39.xml" ContentType="application/vnd.openxmlformats-officedocument.drawingml.chart+xml"/>
  <Override PartName="/xl/charts/chart48.xml" ContentType="application/vnd.openxmlformats-officedocument.drawingml.chart+xml"/>
  <Override PartName="/xl/charts/chart57.xml" ContentType="application/vnd.openxmlformats-officedocument.drawingml.chart+xml"/>
  <Override PartName="/xl/drawings/drawing16.xml" ContentType="application/vnd.openxmlformats-officedocument.drawing+xml"/>
  <Override PartName="/xl/charts/chart68.xml" ContentType="application/vnd.openxmlformats-officedocument.drawingml.chart+xml"/>
  <Override PartName="/xl/charts/chart77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charts/chart28.xml" ContentType="application/vnd.openxmlformats-officedocument.drawingml.chart+xml"/>
  <Override PartName="/xl/charts/chart37.xml" ContentType="application/vnd.openxmlformats-officedocument.drawingml.chart+xml"/>
  <Override PartName="/xl/charts/chart46.xml" ContentType="application/vnd.openxmlformats-officedocument.drawingml.chart+xml"/>
  <Override PartName="/xl/charts/chart55.xml" ContentType="application/vnd.openxmlformats-officedocument.drawingml.chart+xml"/>
  <Override PartName="/xl/drawings/drawing14.xml" ContentType="application/vnd.openxmlformats-officedocument.drawing+xml"/>
  <Override PartName="/xl/charts/chart66.xml" ContentType="application/vnd.openxmlformats-officedocument.drawingml.chart+xml"/>
  <Override PartName="/xl/charts/chart75.xml" ContentType="application/vnd.openxmlformats-officedocument.drawingml.chart+xml"/>
  <Override PartName="/xl/charts/chart17.xml" ContentType="application/vnd.openxmlformats-officedocument.drawingml.chart+xml"/>
  <Override PartName="/xl/charts/chart26.xml" ContentType="application/vnd.openxmlformats-officedocument.drawingml.chart+xml"/>
  <Override PartName="/xl/charts/chart35.xml" ContentType="application/vnd.openxmlformats-officedocument.drawingml.chart+xml"/>
  <Override PartName="/xl/drawings/drawing12.xml" ContentType="application/vnd.openxmlformats-officedocument.drawing+xml"/>
  <Override PartName="/xl/charts/chart44.xml" ContentType="application/vnd.openxmlformats-officedocument.drawingml.chart+xml"/>
  <Override PartName="/xl/charts/chart53.xml" ContentType="application/vnd.openxmlformats-officedocument.drawingml.chart+xml"/>
  <Override PartName="/xl/charts/chart64.xml" ContentType="application/vnd.openxmlformats-officedocument.drawingml.chart+xml"/>
  <Override PartName="/xl/charts/chart73.xml" ContentType="application/vnd.openxmlformats-officedocument.drawingml.chart+xml"/>
  <Override PartName="/xl/calcChain.xml" ContentType="application/vnd.openxmlformats-officedocument.spreadsheetml.calcChain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charts/chart24.xml" ContentType="application/vnd.openxmlformats-officedocument.drawingml.chart+xml"/>
  <Override PartName="/xl/drawings/drawing10.xml" ContentType="application/vnd.openxmlformats-officedocument.drawing+xml"/>
  <Override PartName="/xl/charts/chart33.xml" ContentType="application/vnd.openxmlformats-officedocument.drawingml.chart+xml"/>
  <Override PartName="/xl/charts/chart42.xml" ContentType="application/vnd.openxmlformats-officedocument.drawingml.chart+xml"/>
  <Override PartName="/xl/charts/chart51.xml" ContentType="application/vnd.openxmlformats-officedocument.drawingml.chart+xml"/>
  <Override PartName="/xl/charts/chart62.xml" ContentType="application/vnd.openxmlformats-officedocument.drawingml.chart+xml"/>
  <Override PartName="/xl/charts/chart71.xml" ContentType="application/vnd.openxmlformats-officedocument.drawingml.chart+xml"/>
  <Override PartName="/xl/worksheets/sheet17.xml" ContentType="application/vnd.openxmlformats-officedocument.spreadsheetml.work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xl/charts/chart60.xml" ContentType="application/vnd.openxmlformats-officedocument.drawingml.char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69.xml" ContentType="application/vnd.openxmlformats-officedocument.drawingml.chart+xml"/>
  <Default Extension="rels" ContentType="application/vnd.openxmlformats-package.relationships+xml"/>
  <Override PartName="/xl/worksheets/sheet5.xml" ContentType="application/vnd.openxmlformats-officedocument.spreadsheetml.worksheet+xml"/>
  <Override PartName="/xl/charts/chart29.xml" ContentType="application/vnd.openxmlformats-officedocument.drawingml.chart+xml"/>
  <Override PartName="/xl/charts/chart58.xml" ContentType="application/vnd.openxmlformats-officedocument.drawingml.chart+xml"/>
  <Override PartName="/xl/drawings/drawing15.xml" ContentType="application/vnd.openxmlformats-officedocument.drawing+xml"/>
  <Override PartName="/xl/charts/chart76.xml" ContentType="application/vnd.openxmlformats-officedocument.drawingml.chart+xml"/>
  <Override PartName="/xl/charts/chart18.xml" ContentType="application/vnd.openxmlformats-officedocument.drawingml.chart+xml"/>
  <Override PartName="/xl/charts/chart36.xml" ContentType="application/vnd.openxmlformats-officedocument.drawingml.chart+xml"/>
  <Override PartName="/xl/charts/chart47.xml" ContentType="application/vnd.openxmlformats-officedocument.drawingml.chart+xml"/>
  <Override PartName="/xl/charts/chart65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6" yWindow="-48" windowWidth="12180" windowHeight="10032" firstSheet="12" activeTab="12"/>
  </bookViews>
  <sheets>
    <sheet name="ivato" sheetId="22" r:id="rId1"/>
    <sheet name="mamory" sheetId="23" r:id="rId2"/>
    <sheet name="toamasina" sheetId="7" r:id="rId3"/>
    <sheet name="antsiranana" sheetId="12" r:id="rId4"/>
    <sheet name="nosybe" sheetId="15" r:id="rId5"/>
    <sheet name="mahajanga" sheetId="21" r:id="rId6"/>
    <sheet name="toliary" sheetId="4" r:id="rId7"/>
    <sheet name="tolagnaro" sheetId="14" r:id="rId8"/>
    <sheet name="antanimena" sheetId="9" r:id="rId9"/>
    <sheet name="RECAP_séjour" sheetId="19" r:id="rId10"/>
    <sheet name="maritime_séjour" sheetId="20" r:id="rId11"/>
    <sheet name="aérien_séjour" sheetId="25" r:id="rId12"/>
    <sheet name="RECAP_dédouant" sheetId="6" r:id="rId13"/>
    <sheet name="aérien_dédouant" sheetId="16" r:id="rId14"/>
    <sheet name="maritime_dédouant" sheetId="11" r:id="rId15"/>
    <sheet name="RECAP_EX1" sheetId="17" r:id="rId16"/>
    <sheet name="maritime_EX1" sheetId="18" r:id="rId17"/>
    <sheet name="aérien_EX1" sheetId="26" r:id="rId18"/>
  </sheets>
  <externalReferences>
    <externalReference r:id="rId19"/>
  </externalReferences>
  <definedNames>
    <definedName name="Macro1" localSheetId="13">[1]Macro1!$A$1</definedName>
    <definedName name="Macro1" localSheetId="17">[1]Macro1!$A$1</definedName>
    <definedName name="Macro1" localSheetId="11">[1]Macro1!$A$1</definedName>
    <definedName name="Macro1" localSheetId="8">[1]Macro1!$A$1</definedName>
    <definedName name="Macro1" localSheetId="0">[1]Macro1!$A$1</definedName>
    <definedName name="Macro1" localSheetId="5">[1]Macro1!$A$1</definedName>
    <definedName name="Macro1" localSheetId="1">[1]Macro1!$A$1</definedName>
    <definedName name="Macro1" localSheetId="14">[1]Macro1!$A$1</definedName>
    <definedName name="Macro1" localSheetId="16">[1]Macro1!$A$1</definedName>
    <definedName name="Macro1" localSheetId="10">[1]Macro1!$A$1</definedName>
    <definedName name="Macro1" localSheetId="2">[1]Macro1!$A$1</definedName>
    <definedName name="Macro1">[1]Macro1!$A$1</definedName>
    <definedName name="Macro2" localSheetId="13">[1]Macro1!$A$8</definedName>
    <definedName name="Macro2" localSheetId="17">[1]Macro1!$A$8</definedName>
    <definedName name="Macro2" localSheetId="11">[1]Macro1!$A$8</definedName>
    <definedName name="Macro2" localSheetId="8">[1]Macro1!$A$8</definedName>
    <definedName name="Macro2" localSheetId="0">[1]Macro1!$A$8</definedName>
    <definedName name="Macro2" localSheetId="5">[1]Macro1!$A$8</definedName>
    <definedName name="Macro2" localSheetId="1">[1]Macro1!$A$8</definedName>
    <definedName name="Macro2" localSheetId="14">[1]Macro1!$A$8</definedName>
    <definedName name="Macro2" localSheetId="16">[1]Macro1!$A$8</definedName>
    <definedName name="Macro2" localSheetId="10">[1]Macro1!$A$8</definedName>
    <definedName name="Macro2" localSheetId="2">[1]Macro1!$A$8</definedName>
    <definedName name="Macro2">[1]Macro1!$A$8</definedName>
    <definedName name="Macro3" localSheetId="13">[1]Macro1!$A$15</definedName>
    <definedName name="Macro3" localSheetId="17">[1]Macro1!$A$15</definedName>
    <definedName name="Macro3" localSheetId="11">[1]Macro1!$A$15</definedName>
    <definedName name="Macro3" localSheetId="8">[1]Macro1!$A$15</definedName>
    <definedName name="Macro3" localSheetId="0">[1]Macro1!$A$15</definedName>
    <definedName name="Macro3" localSheetId="5">[1]Macro1!$A$15</definedName>
    <definedName name="Macro3" localSheetId="1">[1]Macro1!$A$15</definedName>
    <definedName name="Macro3" localSheetId="14">[1]Macro1!$A$15</definedName>
    <definedName name="Macro3" localSheetId="16">[1]Macro1!$A$15</definedName>
    <definedName name="Macro3" localSheetId="10">[1]Macro1!$A$15</definedName>
    <definedName name="Macro3" localSheetId="2">[1]Macro1!$A$15</definedName>
    <definedName name="Macro3">[1]Macro1!$A$15</definedName>
    <definedName name="Macro4" localSheetId="13">[1]Macro1!$A$22</definedName>
    <definedName name="Macro4" localSheetId="17">[1]Macro1!$A$22</definedName>
    <definedName name="Macro4" localSheetId="11">[1]Macro1!$A$22</definedName>
    <definedName name="Macro4" localSheetId="8">[1]Macro1!$A$22</definedName>
    <definedName name="Macro4" localSheetId="0">[1]Macro1!$A$22</definedName>
    <definedName name="Macro4" localSheetId="5">[1]Macro1!$A$22</definedName>
    <definedName name="Macro4" localSheetId="1">[1]Macro1!$A$22</definedName>
    <definedName name="Macro4" localSheetId="14">[1]Macro1!$A$22</definedName>
    <definedName name="Macro4" localSheetId="16">[1]Macro1!$A$22</definedName>
    <definedName name="Macro4" localSheetId="10">[1]Macro1!$A$22</definedName>
    <definedName name="Macro4" localSheetId="2">[1]Macro1!$A$22</definedName>
    <definedName name="Macro4">[1]Macro1!$A$22</definedName>
    <definedName name="Macro5" localSheetId="13">[1]Macro1!$A$29</definedName>
    <definedName name="Macro5" localSheetId="17">[1]Macro1!$A$29</definedName>
    <definedName name="Macro5" localSheetId="11">[1]Macro1!$A$29</definedName>
    <definedName name="Macro5" localSheetId="8">[1]Macro1!$A$29</definedName>
    <definedName name="Macro5" localSheetId="0">[1]Macro1!$A$29</definedName>
    <definedName name="Macro5" localSheetId="5">[1]Macro1!$A$29</definedName>
    <definedName name="Macro5" localSheetId="1">[1]Macro1!$A$29</definedName>
    <definedName name="Macro5" localSheetId="14">[1]Macro1!$A$29</definedName>
    <definedName name="Macro5" localSheetId="16">[1]Macro1!$A$29</definedName>
    <definedName name="Macro5" localSheetId="10">[1]Macro1!$A$29</definedName>
    <definedName name="Macro5" localSheetId="2">[1]Macro1!$A$29</definedName>
    <definedName name="Macro5">[1]Macro1!$A$29</definedName>
    <definedName name="Recover" localSheetId="13">[1]Macro1!$A$49</definedName>
    <definedName name="Recover" localSheetId="17">[1]Macro1!$A$49</definedName>
    <definedName name="Recover" localSheetId="11">[1]Macro1!$A$49</definedName>
    <definedName name="Recover" localSheetId="8">[1]Macro1!$A$49</definedName>
    <definedName name="Recover" localSheetId="0">[1]Macro1!$A$49</definedName>
    <definedName name="Recover" localSheetId="5">[1]Macro1!$A$49</definedName>
    <definedName name="Recover" localSheetId="1">[1]Macro1!$A$49</definedName>
    <definedName name="Recover" localSheetId="14">[1]Macro1!$A$49</definedName>
    <definedName name="Recover" localSheetId="16">[1]Macro1!$A$49</definedName>
    <definedName name="Recover" localSheetId="10">[1]Macro1!$A$49</definedName>
    <definedName name="Recover" localSheetId="2">[1]Macro1!$A$49</definedName>
    <definedName name="Recover">[1]Macro1!$A$49</definedName>
    <definedName name="TableName">"Dummy"</definedName>
  </definedNames>
  <calcPr calcId="152511"/>
</workbook>
</file>

<file path=xl/calcChain.xml><?xml version="1.0" encoding="utf-8"?>
<calcChain xmlns="http://schemas.openxmlformats.org/spreadsheetml/2006/main">
  <c r="C9" i="26"/>
  <c r="B9" i="25"/>
  <c r="F9"/>
  <c r="B9" i="26"/>
  <c r="C9" i="25"/>
  <c r="F9" i="26"/>
  <c r="E9"/>
  <c r="E9" i="25"/>
  <c r="D9" i="26"/>
  <c r="D9" i="25"/>
  <c r="F9" i="20" l="1"/>
  <c r="E9"/>
  <c r="D9"/>
  <c r="C9"/>
  <c r="B9"/>
  <c r="C9" i="16" l="1"/>
  <c r="B9"/>
  <c r="D9"/>
  <c r="F9"/>
  <c r="F9" i="18" l="1"/>
  <c r="E9"/>
  <c r="E9" i="16"/>
  <c r="B9" i="18"/>
  <c r="D9"/>
  <c r="C9"/>
  <c r="D9" i="11" l="1"/>
  <c r="F9"/>
  <c r="C9"/>
  <c r="E9"/>
  <c r="B9" l="1"/>
</calcChain>
</file>

<file path=xl/sharedStrings.xml><?xml version="1.0" encoding="utf-8"?>
<sst xmlns="http://schemas.openxmlformats.org/spreadsheetml/2006/main" count="218" uniqueCount="48">
  <si>
    <t>[0; 1]</t>
  </si>
  <si>
    <t>]1; 2]</t>
  </si>
  <si>
    <t>]2; 3]</t>
  </si>
  <si>
    <t>[0; 2]</t>
  </si>
  <si>
    <t>&gt;4</t>
  </si>
  <si>
    <t>]3; 5]</t>
  </si>
  <si>
    <t>]5; 7]</t>
  </si>
  <si>
    <t>plus de 7</t>
  </si>
  <si>
    <t>délai moyen</t>
  </si>
  <si>
    <t>moins d'une semaine</t>
  </si>
  <si>
    <t>1 à 2 semaines</t>
  </si>
  <si>
    <t>2 à 3 semaines</t>
  </si>
  <si>
    <t>3 à 4 semaines</t>
  </si>
  <si>
    <t>plus d'un mois</t>
  </si>
  <si>
    <t>plus de 4 semaines</t>
  </si>
  <si>
    <t>]2; 4]</t>
  </si>
  <si>
    <t>]4; 7]</t>
  </si>
  <si>
    <t>r</t>
  </si>
  <si>
    <t>Ivato Aéroport : Répartition des DAU objet de sortie de janvier à mai 2021 par délai de dédouanement (jours calendaires)</t>
  </si>
  <si>
    <t>Ivato Aéroport : Répartition des DAU objet de sortie de janvier à mai 2021 par délai de séjour (jours calendaires)</t>
  </si>
  <si>
    <t>Ivato Aéroport : Répartition des DAU sous EX1 liquidés de janvier à mai 2021 par délai de liquidation (jours calendaires)</t>
  </si>
  <si>
    <t>Mamory Ivato : Répartition des DAU objet de sortie de janvier à mai 2021 par délai de dédouanement (jours calendaires)</t>
  </si>
  <si>
    <t>Mamory Ivato : Répartition des DAU objet de sortie de janvier à mai 2021 par délai de séjour (jours calendaires)</t>
  </si>
  <si>
    <t>Mamory Ivato : Répartition des DAU sous EX1 liquidés de janvier à mai 2021 par délai de liquidation (jours calendaires)</t>
  </si>
  <si>
    <t>Toamasina Port : Répartition des DAU objet de sortie de janvier à mai 2021 par délai de dédouanement (jours calendaires)</t>
  </si>
  <si>
    <t>Toamasina Port : Répartition des DAU objet de sortie de janvier à mai 2021 par délai de séjour (jours calendaires)</t>
  </si>
  <si>
    <t>Toamasina Port : Répartition des DAU sous EX1 liquidés de janvier à mai 2021 par délai de liquidation (jours calendaires)</t>
  </si>
  <si>
    <t>Antsiranana : Répartition des DAU objet de sortie de janvier à mai 2021 par délai de dédouanement (jours calendaires)</t>
  </si>
  <si>
    <t>Antsiranana : Répartition des DAU objet de sortie de janvier à mai 2021 par délai de séjour (jours calendaires)</t>
  </si>
  <si>
    <t>Antsiranana : Répartition des DAU sous EX1 liquidés de janvier à mai 2021 par délai de liquidation (jours calendaires)</t>
  </si>
  <si>
    <t>Nosy-Be : Répartition des DAU objet de sortie de janvier à mai 2021 par délai de dédouanement (jours calendaires)</t>
  </si>
  <si>
    <t>Nosy-Be : Répartition des DAU objet de sortie de janvier à mai 2021 par délai de séjour (jours calendaires)</t>
  </si>
  <si>
    <t>Nosy-Be : Répartition des DAU sous EX1 liquidés de janvier à mai 2021 par délai de liquidation (jours calendaires)</t>
  </si>
  <si>
    <t>Mahajanga : Répartition des DAU objet de sortie de janvier à mai 2021 par délai de dédouanement (jours calendaires)</t>
  </si>
  <si>
    <t>Mahajanga : Répartition des DAU objet de sortie de janvier à mai 2021 par délai de séjour (jours calendaires)</t>
  </si>
  <si>
    <t>Mahajanga : Répartition des DAU sous EX1 liquidés de janvier à mai 2021 par délai de liquidation (jours calendaires)</t>
  </si>
  <si>
    <t>Toliary : Répartition des DAU objet de sortie de janvier à mai 2021 par délai de dédouanement (jours calendaires)</t>
  </si>
  <si>
    <t>Toliary : Répartition des DAU objet de sortie de janvier à mai 2021 par délai de séjour (jours calendaires)</t>
  </si>
  <si>
    <t>Toliary : Répartition des DAU sous EX1 liquidés de janvier à mai 2021 par délai de liquidation (jours calendaires)</t>
  </si>
  <si>
    <t>Tolagnaro : Répartition des DAU objet de sortie en janvier à mai 2021 par délai de dédouanement (jours calendaires)</t>
  </si>
  <si>
    <t>Tolagnaro : Répartition des DAU objet de sortie en janvier à mai 2021 par délai de séjour (jours calendaires)</t>
  </si>
  <si>
    <t>Tolagnaro : Répartition des DAU sous EX1 liquidés de janvier à mai 2021 par délai de liquidation (jours calendaires)</t>
  </si>
  <si>
    <t>Antanimena : Répartition des DAU sous EX1 liquidés de janvier à mai 2021 par délai de liquidation (jours calendaires)</t>
  </si>
  <si>
    <t>Antanimena : Répartition des DAU objet de sortie de janvier à mai 2021 par délai de dédouanement (jours calendaires)</t>
  </si>
  <si>
    <t>Antanimena : Répartition des DAU objet de sortie de janvier à mai 2021 par délai de séjour (jours calendaires)</t>
  </si>
  <si>
    <t>Répartition des DAU objet de sortie de janvier à mai 2021 par délai de séjour (jours calendaires)</t>
  </si>
  <si>
    <t>Répartition des DAU objet de sortie de janvier à mai 2021 par délai de dédouanement (jours calendaires)</t>
  </si>
  <si>
    <t>Répartition des DAU sous EX1 liquidés de janvier à mai 2021 par délai de liquidation (jours calendaires)</t>
  </si>
</sst>
</file>

<file path=xl/styles.xml><?xml version="1.0" encoding="utf-8"?>
<styleSheet xmlns="http://schemas.openxmlformats.org/spreadsheetml/2006/main">
  <numFmts count="1">
    <numFmt numFmtId="43" formatCode="_-* #,##0.00\ _€_-;\-* #,##0.00\ _€_-;_-* &quot;-&quot;??\ _€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3399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rgb="FF003399"/>
      <name val="Calibri"/>
      <family val="2"/>
      <scheme val="minor"/>
    </font>
    <font>
      <b/>
      <sz val="11"/>
      <color rgb="FF00339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left"/>
    </xf>
    <xf numFmtId="9" fontId="5" fillId="0" borderId="0" xfId="0" applyNumberFormat="1" applyFont="1" applyFill="1"/>
    <xf numFmtId="0" fontId="6" fillId="0" borderId="0" xfId="0" applyFont="1"/>
    <xf numFmtId="0" fontId="5" fillId="0" borderId="0" xfId="0" applyFont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quotePrefix="1" applyFont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9" fontId="6" fillId="0" borderId="0" xfId="0" applyNumberFormat="1" applyFont="1" applyFill="1" applyAlignment="1">
      <alignment horizontal="center"/>
    </xf>
    <xf numFmtId="0" fontId="9" fillId="0" borderId="0" xfId="0" applyFont="1" applyAlignment="1">
      <alignment horizontal="center" readingOrder="1"/>
    </xf>
    <xf numFmtId="0" fontId="0" fillId="0" borderId="0" xfId="0" applyFill="1"/>
    <xf numFmtId="9" fontId="6" fillId="0" borderId="3" xfId="0" applyNumberFormat="1" applyFont="1" applyBorder="1" applyAlignment="1">
      <alignment horizontal="center"/>
    </xf>
    <xf numFmtId="9" fontId="6" fillId="0" borderId="4" xfId="0" applyNumberFormat="1" applyFont="1" applyBorder="1" applyAlignment="1">
      <alignment horizontal="center"/>
    </xf>
    <xf numFmtId="9" fontId="6" fillId="0" borderId="5" xfId="0" applyNumberFormat="1" applyFont="1" applyBorder="1" applyAlignment="1">
      <alignment horizontal="center"/>
    </xf>
    <xf numFmtId="17" fontId="8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center" readingOrder="1"/>
    </xf>
    <xf numFmtId="0" fontId="9" fillId="0" borderId="0" xfId="0" applyFont="1" applyAlignment="1">
      <alignment horizontal="center" readingOrder="1"/>
    </xf>
    <xf numFmtId="2" fontId="0" fillId="0" borderId="0" xfId="0" applyNumberFormat="1" applyAlignment="1">
      <alignment horizontal="center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5" xfId="0" quotePrefix="1" applyFont="1" applyBorder="1" applyAlignment="1">
      <alignment horizontal="left"/>
    </xf>
    <xf numFmtId="0" fontId="8" fillId="0" borderId="3" xfId="0" applyFont="1" applyBorder="1" applyAlignment="1"/>
    <xf numFmtId="0" fontId="8" fillId="0" borderId="4" xfId="0" applyFont="1" applyBorder="1" applyAlignment="1"/>
    <xf numFmtId="0" fontId="8" fillId="0" borderId="5" xfId="0" quotePrefix="1" applyFont="1" applyBorder="1" applyAlignment="1"/>
    <xf numFmtId="0" fontId="9" fillId="0" borderId="0" xfId="0" applyFont="1" applyAlignment="1">
      <alignment horizontal="center" readingOrder="1"/>
    </xf>
    <xf numFmtId="0" fontId="9" fillId="0" borderId="0" xfId="0" applyFont="1" applyFill="1" applyAlignment="1">
      <alignment horizontal="center" readingOrder="1"/>
    </xf>
    <xf numFmtId="0" fontId="7" fillId="0" borderId="0" xfId="0" applyFont="1" applyFill="1" applyAlignment="1">
      <alignment horizontal="center" readingOrder="1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 readingOrder="1"/>
    </xf>
    <xf numFmtId="0" fontId="9" fillId="0" borderId="0" xfId="0" applyFont="1" applyAlignment="1">
      <alignment horizontal="center" readingOrder="1"/>
    </xf>
  </cellXfs>
  <cellStyles count="12">
    <cellStyle name="Milliers 2" xfId="1"/>
    <cellStyle name="Milliers 2 2" xfId="10"/>
    <cellStyle name="Milliers 3" xfId="2"/>
    <cellStyle name="Milliers 4" xfId="3"/>
    <cellStyle name="Normal" xfId="0" builtinId="0"/>
    <cellStyle name="Normal 2" xfId="4"/>
    <cellStyle name="Normal 2 2" xfId="5"/>
    <cellStyle name="Normal 3" xfId="6"/>
    <cellStyle name="Normal 4" xfId="11"/>
    <cellStyle name="Normal 5" xfId="7"/>
    <cellStyle name="Pourcentage 2" xfId="8"/>
    <cellStyle name="Pourcentage 3" xfId="9"/>
  </cellStyles>
  <dxfs count="0"/>
  <tableStyles count="0" defaultTableStyle="TableStyleMedium9" defaultPivotStyle="PivotStyleLight16"/>
  <colors>
    <mruColors>
      <color rgb="FF336600"/>
      <color rgb="FF4D9A00"/>
      <color rgb="FFFFCC99"/>
      <color rgb="FF003399"/>
      <color rgb="FF984807"/>
      <color rgb="FF0000FF"/>
      <color rgb="FF996600"/>
      <color rgb="FFFF9966"/>
      <color rgb="FFCC3300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: Répartition des DAU objet de sortie </a:t>
            </a:r>
            <a:r>
              <a:rPr lang="en-US" sz="1300" baseline="0">
                <a:solidFill>
                  <a:srgbClr val="003399"/>
                </a:solidFill>
              </a:rPr>
              <a:t>de janvier à mai 2021 par délai de dédouanement 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658740677217326"/>
          <c:y val="5.167959707819021E-3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57"/>
        </c:manualLayout>
      </c:layout>
      <c:barChart>
        <c:barDir val="col"/>
        <c:grouping val="percentStacked"/>
        <c:ser>
          <c:idx val="0"/>
          <c:order val="0"/>
          <c:tx>
            <c:strRef>
              <c:f>ivato!$A$4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Val val="1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ivato!$B$4:$F$4</c:f>
              <c:numCache>
                <c:formatCode>0%</c:formatCode>
                <c:ptCount val="5"/>
                <c:pt idx="0">
                  <c:v>0.43632075471698112</c:v>
                </c:pt>
                <c:pt idx="1">
                  <c:v>0.52673267326732676</c:v>
                </c:pt>
                <c:pt idx="2">
                  <c:v>0.4568627450980392</c:v>
                </c:pt>
                <c:pt idx="3">
                  <c:v>0.53010033444816052</c:v>
                </c:pt>
                <c:pt idx="4">
                  <c:v>0.36637390213299875</c:v>
                </c:pt>
              </c:numCache>
            </c:numRef>
          </c:val>
        </c:ser>
        <c:ser>
          <c:idx val="1"/>
          <c:order val="1"/>
          <c:tx>
            <c:strRef>
              <c:f>ivato!$A$5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ivato!$B$3:$F$3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ivato!$B$5:$F$5</c:f>
              <c:numCache>
                <c:formatCode>0%</c:formatCode>
                <c:ptCount val="5"/>
                <c:pt idx="0">
                  <c:v>0.23584905660377359</c:v>
                </c:pt>
                <c:pt idx="1">
                  <c:v>0.20990099009900989</c:v>
                </c:pt>
                <c:pt idx="2">
                  <c:v>0.21372549019607842</c:v>
                </c:pt>
                <c:pt idx="3">
                  <c:v>0.21739130434782608</c:v>
                </c:pt>
                <c:pt idx="4">
                  <c:v>0.17565872020075282</c:v>
                </c:pt>
              </c:numCache>
            </c:numRef>
          </c:val>
        </c:ser>
        <c:ser>
          <c:idx val="2"/>
          <c:order val="2"/>
          <c:tx>
            <c:strRef>
              <c:f>ivato!$A$6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ivato!$B$3:$F$3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ivato!$B$6:$F$6</c:f>
              <c:numCache>
                <c:formatCode>0%</c:formatCode>
                <c:ptCount val="5"/>
                <c:pt idx="0">
                  <c:v>0.13915094339622641</c:v>
                </c:pt>
                <c:pt idx="1">
                  <c:v>0.11881188118811881</c:v>
                </c:pt>
                <c:pt idx="2">
                  <c:v>0.1588235294117647</c:v>
                </c:pt>
                <c:pt idx="3">
                  <c:v>0.14381270903010032</c:v>
                </c:pt>
                <c:pt idx="4">
                  <c:v>0.13676286072772897</c:v>
                </c:pt>
              </c:numCache>
            </c:numRef>
          </c:val>
        </c:ser>
        <c:ser>
          <c:idx val="3"/>
          <c:order val="3"/>
          <c:tx>
            <c:strRef>
              <c:f>ivato!$A$7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ivato!$B$3:$F$3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ivato!$B$7:$F$7</c:f>
              <c:numCache>
                <c:formatCode>0%</c:formatCode>
                <c:ptCount val="5"/>
                <c:pt idx="0">
                  <c:v>8.9622641509433956E-2</c:v>
                </c:pt>
                <c:pt idx="1">
                  <c:v>8.3168316831683173E-2</c:v>
                </c:pt>
                <c:pt idx="2">
                  <c:v>8.8235294117647065E-2</c:v>
                </c:pt>
                <c:pt idx="3">
                  <c:v>6.0200668896321072E-2</c:v>
                </c:pt>
                <c:pt idx="4">
                  <c:v>5.7716436637390213E-2</c:v>
                </c:pt>
              </c:numCache>
            </c:numRef>
          </c:val>
        </c:ser>
        <c:ser>
          <c:idx val="4"/>
          <c:order val="4"/>
          <c:tx>
            <c:strRef>
              <c:f>ivato!$A$8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ivato!$B$8:$F$8</c:f>
              <c:numCache>
                <c:formatCode>0%</c:formatCode>
                <c:ptCount val="5"/>
                <c:pt idx="0">
                  <c:v>9.9056603773584911E-2</c:v>
                </c:pt>
                <c:pt idx="1">
                  <c:v>6.1386138613861385E-2</c:v>
                </c:pt>
                <c:pt idx="2">
                  <c:v>8.2352941176470587E-2</c:v>
                </c:pt>
                <c:pt idx="3">
                  <c:v>4.8494983277591976E-2</c:v>
                </c:pt>
                <c:pt idx="4">
                  <c:v>0.26348808030112925</c:v>
                </c:pt>
              </c:numCache>
            </c:numRef>
          </c:val>
        </c:ser>
        <c:dLbls/>
        <c:gapWidth val="100"/>
        <c:overlap val="100"/>
        <c:axId val="117717632"/>
        <c:axId val="117731712"/>
      </c:barChart>
      <c:dateAx>
        <c:axId val="117717632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17731712"/>
        <c:crosses val="autoZero"/>
        <c:auto val="1"/>
        <c:lblOffset val="100"/>
        <c:baseTimeUnit val="months"/>
      </c:dateAx>
      <c:valAx>
        <c:axId val="117731712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177176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53"/>
          <c:y val="0.93463650016002353"/>
          <c:w val="0.55749185312232064"/>
          <c:h val="4.9859620716519414E-2"/>
        </c:manualLayout>
      </c:layout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mai 2021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12"/>
        </c:manualLayout>
      </c:layout>
      <c:barChart>
        <c:barDir val="col"/>
        <c:grouping val="percentStacked"/>
        <c:ser>
          <c:idx val="0"/>
          <c:order val="0"/>
          <c:tx>
            <c:strRef>
              <c:f>ivato!$A$85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ivato!$B$84:$F$84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ivato!$B$85:$F$85</c:f>
              <c:numCache>
                <c:formatCode>0%</c:formatCode>
                <c:ptCount val="5"/>
                <c:pt idx="0">
                  <c:v>0.42561983471074383</c:v>
                </c:pt>
                <c:pt idx="1">
                  <c:v>0.52941176470588236</c:v>
                </c:pt>
                <c:pt idx="2">
                  <c:v>0.32534246575342468</c:v>
                </c:pt>
                <c:pt idx="3">
                  <c:v>0.4859154929577465</c:v>
                </c:pt>
                <c:pt idx="4">
                  <c:v>0.24637681159420291</c:v>
                </c:pt>
              </c:numCache>
            </c:numRef>
          </c:val>
        </c:ser>
        <c:ser>
          <c:idx val="1"/>
          <c:order val="1"/>
          <c:tx>
            <c:strRef>
              <c:f>ivato!$A$86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ivato!$B$84:$F$84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ivato!$B$86:$F$86</c:f>
              <c:numCache>
                <c:formatCode>0%</c:formatCode>
                <c:ptCount val="5"/>
                <c:pt idx="0">
                  <c:v>0.24380165289256198</c:v>
                </c:pt>
                <c:pt idx="1">
                  <c:v>0.11274509803921569</c:v>
                </c:pt>
                <c:pt idx="2">
                  <c:v>0.10616438356164383</c:v>
                </c:pt>
                <c:pt idx="3">
                  <c:v>0.12323943661971831</c:v>
                </c:pt>
                <c:pt idx="4">
                  <c:v>0.11594202898550725</c:v>
                </c:pt>
              </c:numCache>
            </c:numRef>
          </c:val>
        </c:ser>
        <c:ser>
          <c:idx val="2"/>
          <c:order val="2"/>
          <c:tx>
            <c:strRef>
              <c:f>ivato!$A$87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ivato!$B$84:$F$84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ivato!$B$87:$F$87</c:f>
              <c:numCache>
                <c:formatCode>0%</c:formatCode>
                <c:ptCount val="5"/>
                <c:pt idx="0">
                  <c:v>5.3719008264462811E-2</c:v>
                </c:pt>
                <c:pt idx="1">
                  <c:v>0.11274509803921569</c:v>
                </c:pt>
                <c:pt idx="2">
                  <c:v>6.8493150684931503E-2</c:v>
                </c:pt>
                <c:pt idx="3">
                  <c:v>3.873239436619718E-2</c:v>
                </c:pt>
                <c:pt idx="4">
                  <c:v>0.21739130434782608</c:v>
                </c:pt>
              </c:numCache>
            </c:numRef>
          </c:val>
        </c:ser>
        <c:ser>
          <c:idx val="3"/>
          <c:order val="3"/>
          <c:tx>
            <c:strRef>
              <c:f>ivato!$A$88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ivato!$B$84:$F$84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ivato!$B$88:$F$88</c:f>
              <c:numCache>
                <c:formatCode>0%</c:formatCode>
                <c:ptCount val="5"/>
                <c:pt idx="0">
                  <c:v>2.4793388429752067E-2</c:v>
                </c:pt>
                <c:pt idx="1">
                  <c:v>9.8039215686274508E-3</c:v>
                </c:pt>
                <c:pt idx="2">
                  <c:v>2.0547945205479451E-2</c:v>
                </c:pt>
                <c:pt idx="3">
                  <c:v>2.464788732394366E-2</c:v>
                </c:pt>
                <c:pt idx="4">
                  <c:v>9.420289855072464E-2</c:v>
                </c:pt>
              </c:numCache>
            </c:numRef>
          </c:val>
        </c:ser>
        <c:ser>
          <c:idx val="4"/>
          <c:order val="4"/>
          <c:tx>
            <c:strRef>
              <c:f>ivato!$A$89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ivato!$B$84:$F$84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ivato!$B$89:$F$89</c:f>
              <c:numCache>
                <c:formatCode>0%</c:formatCode>
                <c:ptCount val="5"/>
                <c:pt idx="0">
                  <c:v>0.25206611570247933</c:v>
                </c:pt>
                <c:pt idx="1">
                  <c:v>0.23529411764705882</c:v>
                </c:pt>
                <c:pt idx="2">
                  <c:v>0.47945205479452052</c:v>
                </c:pt>
                <c:pt idx="3">
                  <c:v>0.32746478873239437</c:v>
                </c:pt>
                <c:pt idx="4">
                  <c:v>0.32608695652173914</c:v>
                </c:pt>
              </c:numCache>
            </c:numRef>
          </c:val>
        </c:ser>
        <c:dLbls/>
        <c:gapWidth val="100"/>
        <c:overlap val="100"/>
        <c:axId val="118642176"/>
        <c:axId val="118643712"/>
      </c:barChart>
      <c:dateAx>
        <c:axId val="118642176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18643712"/>
        <c:crosses val="autoZero"/>
        <c:auto val="1"/>
        <c:lblOffset val="100"/>
        <c:baseTimeUnit val="months"/>
      </c:dateAx>
      <c:valAx>
        <c:axId val="118643712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186421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51"/>
          <c:w val="0.78600670460746858"/>
          <c:h val="4.9859620716519365E-2"/>
        </c:manualLayout>
      </c:layout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mai 2021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57"/>
        </c:manualLayout>
      </c:layout>
      <c:barChart>
        <c:barDir val="col"/>
        <c:grouping val="percentStacked"/>
        <c:ser>
          <c:idx val="0"/>
          <c:order val="0"/>
          <c:tx>
            <c:strRef>
              <c:f>ivato!$A$43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ivato!$B$42:$F$42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ivato!$B$43:$F$43</c:f>
              <c:numCache>
                <c:formatCode>0%</c:formatCode>
                <c:ptCount val="5"/>
                <c:pt idx="0">
                  <c:v>0.48484848484848486</c:v>
                </c:pt>
                <c:pt idx="1">
                  <c:v>0.57847533632286996</c:v>
                </c:pt>
                <c:pt idx="2">
                  <c:v>0.5842696629213483</c:v>
                </c:pt>
                <c:pt idx="3">
                  <c:v>0.5607843137254902</c:v>
                </c:pt>
                <c:pt idx="4">
                  <c:v>0.42323651452282157</c:v>
                </c:pt>
              </c:numCache>
            </c:numRef>
          </c:val>
        </c:ser>
        <c:ser>
          <c:idx val="1"/>
          <c:order val="1"/>
          <c:tx>
            <c:strRef>
              <c:f>ivato!$A$44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ivato!$B$42:$F$42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ivato!$B$44:$F$44</c:f>
              <c:numCache>
                <c:formatCode>0%</c:formatCode>
                <c:ptCount val="5"/>
                <c:pt idx="0">
                  <c:v>0.25344352617079891</c:v>
                </c:pt>
                <c:pt idx="1">
                  <c:v>0.19282511210762332</c:v>
                </c:pt>
                <c:pt idx="2">
                  <c:v>0.2</c:v>
                </c:pt>
                <c:pt idx="3">
                  <c:v>0.27450980392156865</c:v>
                </c:pt>
                <c:pt idx="4">
                  <c:v>0.22406639004149378</c:v>
                </c:pt>
              </c:numCache>
            </c:numRef>
          </c:val>
        </c:ser>
        <c:ser>
          <c:idx val="2"/>
          <c:order val="2"/>
          <c:tx>
            <c:strRef>
              <c:f>ivato!$A$45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ivato!$B$42:$F$42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ivato!$B$45:$F$45</c:f>
              <c:numCache>
                <c:formatCode>0%</c:formatCode>
                <c:ptCount val="5"/>
                <c:pt idx="0">
                  <c:v>0.14600550964187328</c:v>
                </c:pt>
                <c:pt idx="1">
                  <c:v>8.2959641255605385E-2</c:v>
                </c:pt>
                <c:pt idx="2">
                  <c:v>0.12808988764044943</c:v>
                </c:pt>
                <c:pt idx="3">
                  <c:v>7.6470588235294124E-2</c:v>
                </c:pt>
                <c:pt idx="4">
                  <c:v>5.3941908713692949E-2</c:v>
                </c:pt>
              </c:numCache>
            </c:numRef>
          </c:val>
        </c:ser>
        <c:ser>
          <c:idx val="3"/>
          <c:order val="3"/>
          <c:tx>
            <c:strRef>
              <c:f>ivato!$A$46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ivato!$B$42:$F$42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ivato!$B$46:$F$46</c:f>
              <c:numCache>
                <c:formatCode>0%</c:formatCode>
                <c:ptCount val="5"/>
                <c:pt idx="0">
                  <c:v>4.4077134986225897E-2</c:v>
                </c:pt>
                <c:pt idx="1">
                  <c:v>4.0358744394618833E-2</c:v>
                </c:pt>
                <c:pt idx="2">
                  <c:v>3.5955056179775284E-2</c:v>
                </c:pt>
                <c:pt idx="3">
                  <c:v>3.5294117647058823E-2</c:v>
                </c:pt>
                <c:pt idx="4">
                  <c:v>7.4688796680497924E-2</c:v>
                </c:pt>
              </c:numCache>
            </c:numRef>
          </c:val>
        </c:ser>
        <c:ser>
          <c:idx val="4"/>
          <c:order val="4"/>
          <c:tx>
            <c:strRef>
              <c:f>ivato!$A$47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ivato!$B$42:$F$42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ivato!$B$47:$F$47</c:f>
              <c:numCache>
                <c:formatCode>0%</c:formatCode>
                <c:ptCount val="5"/>
                <c:pt idx="0">
                  <c:v>7.1625344352617082E-2</c:v>
                </c:pt>
                <c:pt idx="1">
                  <c:v>0.10538116591928251</c:v>
                </c:pt>
                <c:pt idx="2">
                  <c:v>5.1685393258426963E-2</c:v>
                </c:pt>
                <c:pt idx="3">
                  <c:v>5.2941176470588235E-2</c:v>
                </c:pt>
                <c:pt idx="4">
                  <c:v>0.22406639004149378</c:v>
                </c:pt>
              </c:numCache>
            </c:numRef>
          </c:val>
        </c:ser>
        <c:dLbls/>
        <c:gapWidth val="100"/>
        <c:overlap val="100"/>
        <c:axId val="118862208"/>
        <c:axId val="118863744"/>
      </c:barChart>
      <c:dateAx>
        <c:axId val="118862208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18863744"/>
        <c:crosses val="autoZero"/>
        <c:auto val="1"/>
        <c:lblOffset val="100"/>
        <c:baseTimeUnit val="months"/>
      </c:dateAx>
      <c:valAx>
        <c:axId val="118863744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188622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28"/>
          <c:w val="0.90481858579558738"/>
          <c:h val="4.9859620716519393E-2"/>
        </c:manualLayout>
      </c:layout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: Répartition des DAU objet de sortie </a:t>
            </a:r>
            <a:r>
              <a:rPr lang="en-US" sz="1300" baseline="0">
                <a:solidFill>
                  <a:srgbClr val="003399"/>
                </a:solidFill>
              </a:rPr>
              <a:t>de janvier à mai 2</a:t>
            </a:r>
            <a:r>
              <a:rPr lang="en-US" sz="1300" b="1" i="0" u="none" strike="noStrike" baseline="0"/>
              <a:t>021 </a:t>
            </a:r>
            <a:r>
              <a:rPr lang="en-US" sz="1300" baseline="0">
                <a:solidFill>
                  <a:srgbClr val="003399"/>
                </a:solidFill>
              </a:rPr>
              <a:t>par délai de dédouanement 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57"/>
        </c:manualLayout>
      </c:layout>
      <c:barChart>
        <c:barDir val="col"/>
        <c:grouping val="percentStacked"/>
        <c:ser>
          <c:idx val="0"/>
          <c:order val="0"/>
          <c:tx>
            <c:strRef>
              <c:f>mamory!$A$4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Val val="1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mamory!$B$4:$F$4</c:f>
              <c:numCache>
                <c:formatCode>0%</c:formatCode>
                <c:ptCount val="5"/>
                <c:pt idx="0">
                  <c:v>5.6439942112879886E-2</c:v>
                </c:pt>
                <c:pt idx="1">
                  <c:v>7.656065959952886E-2</c:v>
                </c:pt>
                <c:pt idx="2">
                  <c:v>6.6326530612244902E-2</c:v>
                </c:pt>
                <c:pt idx="3">
                  <c:v>8.9133089133089136E-2</c:v>
                </c:pt>
                <c:pt idx="4">
                  <c:v>0.11169284467713787</c:v>
                </c:pt>
              </c:numCache>
            </c:numRef>
          </c:val>
        </c:ser>
        <c:ser>
          <c:idx val="1"/>
          <c:order val="1"/>
          <c:tx>
            <c:strRef>
              <c:f>mamory!$A$5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mamory!$B$3:$F$3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mamory!$B$5:$F$5</c:f>
              <c:numCache>
                <c:formatCode>0%</c:formatCode>
                <c:ptCount val="5"/>
                <c:pt idx="0">
                  <c:v>0.12011577424023155</c:v>
                </c:pt>
                <c:pt idx="1">
                  <c:v>9.5406360424028266E-2</c:v>
                </c:pt>
                <c:pt idx="2">
                  <c:v>0.10714285714285714</c:v>
                </c:pt>
                <c:pt idx="3">
                  <c:v>0.12332112332112333</c:v>
                </c:pt>
                <c:pt idx="4">
                  <c:v>0.13961605584642234</c:v>
                </c:pt>
              </c:numCache>
            </c:numRef>
          </c:val>
        </c:ser>
        <c:ser>
          <c:idx val="2"/>
          <c:order val="2"/>
          <c:tx>
            <c:strRef>
              <c:f>mamory!$A$6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mamory!$B$3:$F$3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mamory!$B$6:$F$6</c:f>
              <c:numCache>
                <c:formatCode>0%</c:formatCode>
                <c:ptCount val="5"/>
                <c:pt idx="0">
                  <c:v>0.10564399421128799</c:v>
                </c:pt>
                <c:pt idx="1">
                  <c:v>0.12956419316843346</c:v>
                </c:pt>
                <c:pt idx="2">
                  <c:v>0.10841836734693877</c:v>
                </c:pt>
                <c:pt idx="3">
                  <c:v>8.7912087912087919E-2</c:v>
                </c:pt>
                <c:pt idx="4">
                  <c:v>0.17801047120418848</c:v>
                </c:pt>
              </c:numCache>
            </c:numRef>
          </c:val>
        </c:ser>
        <c:ser>
          <c:idx val="3"/>
          <c:order val="3"/>
          <c:tx>
            <c:strRef>
              <c:f>mamory!$A$7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mamory!$B$3:$F$3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mamory!$B$7:$F$7</c:f>
              <c:numCache>
                <c:formatCode>0%</c:formatCode>
                <c:ptCount val="5"/>
                <c:pt idx="0">
                  <c:v>9.5513748191027495E-2</c:v>
                </c:pt>
                <c:pt idx="1">
                  <c:v>9.8939929328621903E-2</c:v>
                </c:pt>
                <c:pt idx="2">
                  <c:v>0.10204081632653061</c:v>
                </c:pt>
                <c:pt idx="3">
                  <c:v>0.14896214896214896</c:v>
                </c:pt>
                <c:pt idx="4">
                  <c:v>0.20593368237347295</c:v>
                </c:pt>
              </c:numCache>
            </c:numRef>
          </c:val>
        </c:ser>
        <c:ser>
          <c:idx val="4"/>
          <c:order val="4"/>
          <c:tx>
            <c:strRef>
              <c:f>mamory!$A$8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mamory!$B$8:$F$8</c:f>
              <c:numCache>
                <c:formatCode>0%</c:formatCode>
                <c:ptCount val="5"/>
                <c:pt idx="0">
                  <c:v>0.62228654124457305</c:v>
                </c:pt>
                <c:pt idx="1">
                  <c:v>0.59952885747938756</c:v>
                </c:pt>
                <c:pt idx="2">
                  <c:v>0.6160714285714286</c:v>
                </c:pt>
                <c:pt idx="3">
                  <c:v>0.55067155067155071</c:v>
                </c:pt>
                <c:pt idx="4">
                  <c:v>0.36474694589877837</c:v>
                </c:pt>
              </c:numCache>
            </c:numRef>
          </c:val>
        </c:ser>
        <c:dLbls/>
        <c:gapWidth val="100"/>
        <c:overlap val="100"/>
        <c:axId val="118964224"/>
        <c:axId val="118965760"/>
      </c:barChart>
      <c:dateAx>
        <c:axId val="118964224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18965760"/>
        <c:crosses val="autoZero"/>
        <c:auto val="1"/>
        <c:lblOffset val="100"/>
        <c:baseTimeUnit val="months"/>
      </c:dateAx>
      <c:valAx>
        <c:axId val="118965760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189642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53"/>
          <c:y val="0.93463650016002353"/>
          <c:w val="0.55749185312232064"/>
          <c:h val="4.9859620716519414E-2"/>
        </c:manualLayout>
      </c:layout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mai 2021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77095189833944"/>
          <c:y val="5.167959707819021E-3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12"/>
        </c:manualLayout>
      </c:layout>
      <c:barChart>
        <c:barDir val="col"/>
        <c:grouping val="percentStacked"/>
        <c:ser>
          <c:idx val="0"/>
          <c:order val="0"/>
          <c:tx>
            <c:strRef>
              <c:f>mamory!$A$85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mamory!$B$84:$F$84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mamory!$B$85:$F$85</c:f>
              <c:numCache>
                <c:formatCode>0%</c:formatCode>
                <c:ptCount val="5"/>
                <c:pt idx="0">
                  <c:v>0.42592592592592593</c:v>
                </c:pt>
                <c:pt idx="1">
                  <c:v>0.35978835978835977</c:v>
                </c:pt>
                <c:pt idx="2">
                  <c:v>0.32666666666666666</c:v>
                </c:pt>
                <c:pt idx="3">
                  <c:v>0.33793103448275863</c:v>
                </c:pt>
                <c:pt idx="4">
                  <c:v>0.22500000000000001</c:v>
                </c:pt>
              </c:numCache>
            </c:numRef>
          </c:val>
        </c:ser>
        <c:ser>
          <c:idx val="1"/>
          <c:order val="1"/>
          <c:tx>
            <c:strRef>
              <c:f>mamory!$A$86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mamory!$B$84:$F$84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mamory!$B$86:$F$86</c:f>
              <c:numCache>
                <c:formatCode>0%</c:formatCode>
                <c:ptCount val="5"/>
                <c:pt idx="0">
                  <c:v>0.15740740740740741</c:v>
                </c:pt>
                <c:pt idx="1">
                  <c:v>0.15343915343915343</c:v>
                </c:pt>
                <c:pt idx="2">
                  <c:v>0.17333333333333334</c:v>
                </c:pt>
                <c:pt idx="3">
                  <c:v>0.1103448275862069</c:v>
                </c:pt>
                <c:pt idx="4">
                  <c:v>0.13125000000000001</c:v>
                </c:pt>
              </c:numCache>
            </c:numRef>
          </c:val>
        </c:ser>
        <c:ser>
          <c:idx val="2"/>
          <c:order val="2"/>
          <c:tx>
            <c:strRef>
              <c:f>mamory!$A$87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mamory!$B$84:$F$84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mamory!$B$87:$F$87</c:f>
              <c:numCache>
                <c:formatCode>0%</c:formatCode>
                <c:ptCount val="5"/>
                <c:pt idx="0">
                  <c:v>0.23148148148148148</c:v>
                </c:pt>
                <c:pt idx="1">
                  <c:v>0.21164021164021163</c:v>
                </c:pt>
                <c:pt idx="2">
                  <c:v>0.14000000000000001</c:v>
                </c:pt>
                <c:pt idx="3">
                  <c:v>0.14482758620689656</c:v>
                </c:pt>
                <c:pt idx="4">
                  <c:v>0.1875</c:v>
                </c:pt>
              </c:numCache>
            </c:numRef>
          </c:val>
        </c:ser>
        <c:ser>
          <c:idx val="3"/>
          <c:order val="3"/>
          <c:tx>
            <c:strRef>
              <c:f>mamory!$A$88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mamory!$B$84:$F$84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mamory!$B$88:$F$88</c:f>
              <c:numCache>
                <c:formatCode>0%</c:formatCode>
                <c:ptCount val="5"/>
                <c:pt idx="0">
                  <c:v>0.1111111111111111</c:v>
                </c:pt>
                <c:pt idx="1">
                  <c:v>0.18518518518518517</c:v>
                </c:pt>
                <c:pt idx="2">
                  <c:v>0.2</c:v>
                </c:pt>
                <c:pt idx="3">
                  <c:v>0.1793103448275862</c:v>
                </c:pt>
                <c:pt idx="4">
                  <c:v>0.16875000000000001</c:v>
                </c:pt>
              </c:numCache>
            </c:numRef>
          </c:val>
        </c:ser>
        <c:ser>
          <c:idx val="4"/>
          <c:order val="4"/>
          <c:tx>
            <c:strRef>
              <c:f>mamory!$A$89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mamory!$B$84:$F$84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mamory!$B$89:$F$89</c:f>
              <c:numCache>
                <c:formatCode>0%</c:formatCode>
                <c:ptCount val="5"/>
                <c:pt idx="0">
                  <c:v>7.407407407407407E-2</c:v>
                </c:pt>
                <c:pt idx="1">
                  <c:v>8.9947089947089942E-2</c:v>
                </c:pt>
                <c:pt idx="2">
                  <c:v>0.16</c:v>
                </c:pt>
                <c:pt idx="3">
                  <c:v>0.22758620689655173</c:v>
                </c:pt>
                <c:pt idx="4">
                  <c:v>0.28749999999999998</c:v>
                </c:pt>
              </c:numCache>
            </c:numRef>
          </c:val>
        </c:ser>
        <c:dLbls/>
        <c:gapWidth val="100"/>
        <c:overlap val="100"/>
        <c:axId val="119032448"/>
        <c:axId val="119042432"/>
      </c:barChart>
      <c:dateAx>
        <c:axId val="119032448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19042432"/>
        <c:crosses val="autoZero"/>
        <c:auto val="1"/>
        <c:lblOffset val="100"/>
        <c:baseTimeUnit val="months"/>
      </c:dateAx>
      <c:valAx>
        <c:axId val="119042432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190324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51"/>
          <c:w val="0.78600670460746858"/>
          <c:h val="4.9859620716519365E-2"/>
        </c:manualLayout>
      </c:layout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mai 2</a:t>
            </a:r>
            <a:r>
              <a:rPr lang="en-US" sz="1300" b="1" i="0" u="none" strike="noStrike" baseline="0"/>
              <a:t>021 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6785426574153524E-2"/>
          <c:y val="5.167959707819021E-3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57"/>
        </c:manualLayout>
      </c:layout>
      <c:barChart>
        <c:barDir val="col"/>
        <c:grouping val="percentStacked"/>
        <c:ser>
          <c:idx val="0"/>
          <c:order val="0"/>
          <c:tx>
            <c:strRef>
              <c:f>mamory!$A$43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mamory!$B$42:$F$42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mamory!$B$43:$F$43</c:f>
              <c:numCache>
                <c:formatCode>0%</c:formatCode>
                <c:ptCount val="5"/>
                <c:pt idx="0">
                  <c:v>8.0181543116490173E-2</c:v>
                </c:pt>
                <c:pt idx="1">
                  <c:v>0.12545676004872108</c:v>
                </c:pt>
                <c:pt idx="2">
                  <c:v>0.12683578104138851</c:v>
                </c:pt>
                <c:pt idx="3">
                  <c:v>0.13316261203585147</c:v>
                </c:pt>
                <c:pt idx="4">
                  <c:v>0.13846153846153847</c:v>
                </c:pt>
              </c:numCache>
            </c:numRef>
          </c:val>
        </c:ser>
        <c:ser>
          <c:idx val="1"/>
          <c:order val="1"/>
          <c:tx>
            <c:strRef>
              <c:f>mamory!$A$44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mamory!$B$42:$F$42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mamory!$B$44:$F$44</c:f>
              <c:numCache>
                <c:formatCode>0%</c:formatCode>
                <c:ptCount val="5"/>
                <c:pt idx="0">
                  <c:v>0.13767019667170954</c:v>
                </c:pt>
                <c:pt idx="1">
                  <c:v>0.16808769792935443</c:v>
                </c:pt>
                <c:pt idx="2">
                  <c:v>0.15220293724966621</c:v>
                </c:pt>
                <c:pt idx="3">
                  <c:v>0.19718309859154928</c:v>
                </c:pt>
                <c:pt idx="4">
                  <c:v>0.27500000000000002</c:v>
                </c:pt>
              </c:numCache>
            </c:numRef>
          </c:val>
        </c:ser>
        <c:ser>
          <c:idx val="2"/>
          <c:order val="2"/>
          <c:tx>
            <c:strRef>
              <c:f>mamory!$A$45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mamory!$B$42:$F$42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mamory!$B$45:$F$45</c:f>
              <c:numCache>
                <c:formatCode>0%</c:formatCode>
                <c:ptCount val="5"/>
                <c:pt idx="0">
                  <c:v>0.13615733736762481</c:v>
                </c:pt>
                <c:pt idx="1">
                  <c:v>0.1218026796589525</c:v>
                </c:pt>
                <c:pt idx="2">
                  <c:v>6.9425901201602136E-2</c:v>
                </c:pt>
                <c:pt idx="3">
                  <c:v>0.12676056338028169</c:v>
                </c:pt>
                <c:pt idx="4">
                  <c:v>0.15</c:v>
                </c:pt>
              </c:numCache>
            </c:numRef>
          </c:val>
        </c:ser>
        <c:ser>
          <c:idx val="3"/>
          <c:order val="3"/>
          <c:tx>
            <c:strRef>
              <c:f>mamory!$A$46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mamory!$B$42:$F$42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mamory!$B$46:$F$46</c:f>
              <c:numCache>
                <c:formatCode>0%</c:formatCode>
                <c:ptCount val="5"/>
                <c:pt idx="0">
                  <c:v>0.12405446293494705</c:v>
                </c:pt>
                <c:pt idx="1">
                  <c:v>0.12058465286236297</c:v>
                </c:pt>
                <c:pt idx="2">
                  <c:v>8.2777036048064079E-2</c:v>
                </c:pt>
                <c:pt idx="3">
                  <c:v>0.14468629961587709</c:v>
                </c:pt>
                <c:pt idx="4">
                  <c:v>7.8846153846153844E-2</c:v>
                </c:pt>
              </c:numCache>
            </c:numRef>
          </c:val>
        </c:ser>
        <c:ser>
          <c:idx val="4"/>
          <c:order val="4"/>
          <c:tx>
            <c:strRef>
              <c:f>mamory!$A$47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mamory!$B$42:$F$42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mamory!$B$47:$F$47</c:f>
              <c:numCache>
                <c:formatCode>0%</c:formatCode>
                <c:ptCount val="5"/>
                <c:pt idx="0">
                  <c:v>0.52193645990922843</c:v>
                </c:pt>
                <c:pt idx="1">
                  <c:v>0.46406820950060901</c:v>
                </c:pt>
                <c:pt idx="2">
                  <c:v>0.56875834445927909</c:v>
                </c:pt>
                <c:pt idx="3">
                  <c:v>0.39820742637644047</c:v>
                </c:pt>
                <c:pt idx="4">
                  <c:v>0.3576923076923077</c:v>
                </c:pt>
              </c:numCache>
            </c:numRef>
          </c:val>
        </c:ser>
        <c:dLbls/>
        <c:gapWidth val="100"/>
        <c:overlap val="100"/>
        <c:axId val="119207424"/>
        <c:axId val="119208960"/>
      </c:barChart>
      <c:dateAx>
        <c:axId val="119207424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19208960"/>
        <c:crosses val="autoZero"/>
        <c:auto val="1"/>
        <c:lblOffset val="100"/>
        <c:baseTimeUnit val="months"/>
      </c:dateAx>
      <c:valAx>
        <c:axId val="119208960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192074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28"/>
          <c:w val="0.90481858579558738"/>
          <c:h val="4.9859620716519393E-2"/>
        </c:manualLayout>
      </c:layout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Toamasina Port : Répartition des DAU objet de sortie de </a:t>
            </a:r>
            <a:r>
              <a:rPr lang="en-US" sz="1300" baseline="0">
                <a:solidFill>
                  <a:srgbClr val="003399"/>
                </a:solidFill>
              </a:rPr>
              <a:t>janvier à mai 2021 par délai de dédouanement 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57"/>
        </c:manualLayout>
      </c:layout>
      <c:barChart>
        <c:barDir val="col"/>
        <c:grouping val="percentStacked"/>
        <c:ser>
          <c:idx val="0"/>
          <c:order val="0"/>
          <c:tx>
            <c:strRef>
              <c:f>toamasina!$A$4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Val val="1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toamasina!$B$3:$F$3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toamasina!$B$4:$F$4</c:f>
              <c:numCache>
                <c:formatCode>0%</c:formatCode>
                <c:ptCount val="5"/>
                <c:pt idx="0">
                  <c:v>0.25474060822898031</c:v>
                </c:pt>
                <c:pt idx="1">
                  <c:v>0.22379182156133828</c:v>
                </c:pt>
                <c:pt idx="2">
                  <c:v>0.30821917808219179</c:v>
                </c:pt>
                <c:pt idx="3">
                  <c:v>0.25988286969253294</c:v>
                </c:pt>
                <c:pt idx="4">
                  <c:v>0.26416739319965127</c:v>
                </c:pt>
              </c:numCache>
            </c:numRef>
          </c:val>
        </c:ser>
        <c:ser>
          <c:idx val="1"/>
          <c:order val="1"/>
          <c:tx>
            <c:strRef>
              <c:f>toamasina!$A$5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toamasina!$B$3:$F$3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toamasina!$B$5:$F$5</c:f>
              <c:numCache>
                <c:formatCode>0%</c:formatCode>
                <c:ptCount val="5"/>
                <c:pt idx="0">
                  <c:v>0.17316636851520573</c:v>
                </c:pt>
                <c:pt idx="1">
                  <c:v>0.16431226765799256</c:v>
                </c:pt>
                <c:pt idx="2">
                  <c:v>0.14126712328767124</c:v>
                </c:pt>
                <c:pt idx="3">
                  <c:v>0.15775988286969253</c:v>
                </c:pt>
                <c:pt idx="4">
                  <c:v>0.17611159546643418</c:v>
                </c:pt>
              </c:numCache>
            </c:numRef>
          </c:val>
        </c:ser>
        <c:ser>
          <c:idx val="2"/>
          <c:order val="2"/>
          <c:tx>
            <c:strRef>
              <c:f>toamasina!$A$6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toamasina!$B$3:$F$3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toamasina!$B$6:$F$6</c:f>
              <c:numCache>
                <c:formatCode>0%</c:formatCode>
                <c:ptCount val="5"/>
                <c:pt idx="0">
                  <c:v>0.20894454382826474</c:v>
                </c:pt>
                <c:pt idx="1">
                  <c:v>0.2661710037174721</c:v>
                </c:pt>
                <c:pt idx="2">
                  <c:v>0.23330479452054795</c:v>
                </c:pt>
                <c:pt idx="3">
                  <c:v>0.20058565153733529</c:v>
                </c:pt>
                <c:pt idx="4">
                  <c:v>0.22362685265911073</c:v>
                </c:pt>
              </c:numCache>
            </c:numRef>
          </c:val>
        </c:ser>
        <c:ser>
          <c:idx val="3"/>
          <c:order val="3"/>
          <c:tx>
            <c:strRef>
              <c:f>toamasina!$A$7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toamasina!$B$3:$F$3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toamasina!$B$7:$F$7</c:f>
              <c:numCache>
                <c:formatCode>0%</c:formatCode>
                <c:ptCount val="5"/>
                <c:pt idx="0">
                  <c:v>0.15026833631484796</c:v>
                </c:pt>
                <c:pt idx="1">
                  <c:v>0.16505576208178438</c:v>
                </c:pt>
                <c:pt idx="2">
                  <c:v>0.12542808219178081</c:v>
                </c:pt>
                <c:pt idx="3">
                  <c:v>0.1603221083455344</c:v>
                </c:pt>
                <c:pt idx="4">
                  <c:v>0.13644289450741065</c:v>
                </c:pt>
              </c:numCache>
            </c:numRef>
          </c:val>
        </c:ser>
        <c:ser>
          <c:idx val="4"/>
          <c:order val="4"/>
          <c:tx>
            <c:strRef>
              <c:f>toamasina!$A$8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toamasina!$B$3:$F$3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toamasina!$B$8:$F$8</c:f>
              <c:numCache>
                <c:formatCode>0%</c:formatCode>
                <c:ptCount val="5"/>
                <c:pt idx="0">
                  <c:v>0.21288014311270126</c:v>
                </c:pt>
                <c:pt idx="1">
                  <c:v>0.18066914498141265</c:v>
                </c:pt>
                <c:pt idx="2">
                  <c:v>0.19178082191780821</c:v>
                </c:pt>
                <c:pt idx="3">
                  <c:v>0.22144948755490484</c:v>
                </c:pt>
                <c:pt idx="4">
                  <c:v>0.19965126416739321</c:v>
                </c:pt>
              </c:numCache>
            </c:numRef>
          </c:val>
        </c:ser>
        <c:dLbls/>
        <c:gapWidth val="100"/>
        <c:overlap val="100"/>
        <c:axId val="119338112"/>
        <c:axId val="119339648"/>
      </c:barChart>
      <c:dateAx>
        <c:axId val="119338112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19339648"/>
        <c:crosses val="autoZero"/>
        <c:auto val="1"/>
        <c:lblOffset val="100"/>
        <c:baseTimeUnit val="months"/>
      </c:dateAx>
      <c:valAx>
        <c:axId val="119339648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193381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53"/>
          <c:y val="0.93463650016002353"/>
          <c:w val="0.55749185312232064"/>
          <c:h val="4.9859620716519414E-2"/>
        </c:manualLayout>
      </c:layout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Toamasina Port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mai 2021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12"/>
        </c:manualLayout>
      </c:layout>
      <c:barChart>
        <c:barDir val="col"/>
        <c:grouping val="percentStacked"/>
        <c:ser>
          <c:idx val="0"/>
          <c:order val="0"/>
          <c:tx>
            <c:strRef>
              <c:f>toamasina!$A$85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toamasina!$B$84:$F$84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toamasina!$B$85:$F$85</c:f>
              <c:numCache>
                <c:formatCode>0%</c:formatCode>
                <c:ptCount val="5"/>
                <c:pt idx="0">
                  <c:v>0.2932330827067669</c:v>
                </c:pt>
                <c:pt idx="1">
                  <c:v>0.32707774798927614</c:v>
                </c:pt>
                <c:pt idx="2">
                  <c:v>0.21225382932166301</c:v>
                </c:pt>
                <c:pt idx="3">
                  <c:v>0.27253668763102723</c:v>
                </c:pt>
                <c:pt idx="4">
                  <c:v>0.32156862745098042</c:v>
                </c:pt>
              </c:numCache>
            </c:numRef>
          </c:val>
        </c:ser>
        <c:ser>
          <c:idx val="1"/>
          <c:order val="1"/>
          <c:tx>
            <c:strRef>
              <c:f>toamasina!$A$86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toamasina!$B$84:$F$84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toamasina!$B$86:$F$86</c:f>
              <c:numCache>
                <c:formatCode>0%</c:formatCode>
                <c:ptCount val="5"/>
                <c:pt idx="0">
                  <c:v>0.14536340852130325</c:v>
                </c:pt>
                <c:pt idx="1">
                  <c:v>0.1876675603217158</c:v>
                </c:pt>
                <c:pt idx="2">
                  <c:v>0.12691466083150985</c:v>
                </c:pt>
                <c:pt idx="3">
                  <c:v>0.16352201257861634</c:v>
                </c:pt>
                <c:pt idx="4">
                  <c:v>0.27254901960784311</c:v>
                </c:pt>
              </c:numCache>
            </c:numRef>
          </c:val>
        </c:ser>
        <c:ser>
          <c:idx val="2"/>
          <c:order val="2"/>
          <c:tx>
            <c:strRef>
              <c:f>toamasina!$A$87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toamasina!$B$84:$F$84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toamasina!$B$87:$F$87</c:f>
              <c:numCache>
                <c:formatCode>0%</c:formatCode>
                <c:ptCount val="5"/>
                <c:pt idx="0">
                  <c:v>0.15288220551378445</c:v>
                </c:pt>
                <c:pt idx="1">
                  <c:v>0.21447721179624665</c:v>
                </c:pt>
                <c:pt idx="2">
                  <c:v>0.2975929978118162</c:v>
                </c:pt>
                <c:pt idx="3">
                  <c:v>0.28930817610062892</c:v>
                </c:pt>
                <c:pt idx="4">
                  <c:v>0.20588235294117646</c:v>
                </c:pt>
              </c:numCache>
            </c:numRef>
          </c:val>
        </c:ser>
        <c:ser>
          <c:idx val="3"/>
          <c:order val="3"/>
          <c:tx>
            <c:strRef>
              <c:f>toamasina!$A$88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toamasina!$B$84:$F$84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toamasina!$B$88:$F$88</c:f>
              <c:numCache>
                <c:formatCode>0%</c:formatCode>
                <c:ptCount val="5"/>
                <c:pt idx="0">
                  <c:v>0.19799498746867167</c:v>
                </c:pt>
                <c:pt idx="1">
                  <c:v>0.11796246648793565</c:v>
                </c:pt>
                <c:pt idx="2">
                  <c:v>0.2275711159737418</c:v>
                </c:pt>
                <c:pt idx="3">
                  <c:v>0.12368972746331237</c:v>
                </c:pt>
                <c:pt idx="4">
                  <c:v>7.2549019607843143E-2</c:v>
                </c:pt>
              </c:numCache>
            </c:numRef>
          </c:val>
        </c:ser>
        <c:ser>
          <c:idx val="4"/>
          <c:order val="4"/>
          <c:tx>
            <c:strRef>
              <c:f>toamasina!$A$89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toamasina!$B$84:$F$84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toamasina!$B$89:$F$89</c:f>
              <c:numCache>
                <c:formatCode>0%</c:formatCode>
                <c:ptCount val="5"/>
                <c:pt idx="0">
                  <c:v>0.21052631578947367</c:v>
                </c:pt>
                <c:pt idx="1">
                  <c:v>0.15281501340482573</c:v>
                </c:pt>
                <c:pt idx="2">
                  <c:v>0.13566739606126915</c:v>
                </c:pt>
                <c:pt idx="3">
                  <c:v>0.15094339622641509</c:v>
                </c:pt>
                <c:pt idx="4">
                  <c:v>0.12745098039215685</c:v>
                </c:pt>
              </c:numCache>
            </c:numRef>
          </c:val>
        </c:ser>
        <c:dLbls/>
        <c:gapWidth val="100"/>
        <c:overlap val="100"/>
        <c:axId val="119353344"/>
        <c:axId val="119354880"/>
      </c:barChart>
      <c:dateAx>
        <c:axId val="119353344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19354880"/>
        <c:crosses val="autoZero"/>
        <c:auto val="1"/>
        <c:lblOffset val="100"/>
        <c:baseTimeUnit val="months"/>
      </c:dateAx>
      <c:valAx>
        <c:axId val="119354880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1935334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51"/>
          <c:w val="0.78600670460746858"/>
          <c:h val="4.9859620716519365E-2"/>
        </c:manualLayout>
      </c:layout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Toamasina Port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mai 2021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57"/>
        </c:manualLayout>
      </c:layout>
      <c:barChart>
        <c:barDir val="col"/>
        <c:grouping val="percentStacked"/>
        <c:ser>
          <c:idx val="0"/>
          <c:order val="0"/>
          <c:tx>
            <c:strRef>
              <c:f>toamasina!$A$43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toamasina!$B$42:$F$42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toamasina!$B$43:$F$43</c:f>
              <c:numCache>
                <c:formatCode>0%</c:formatCode>
                <c:ptCount val="5"/>
                <c:pt idx="0">
                  <c:v>0.45237219566016917</c:v>
                </c:pt>
                <c:pt idx="1">
                  <c:v>0.51926674148896368</c:v>
                </c:pt>
                <c:pt idx="2">
                  <c:v>0.51503436426116833</c:v>
                </c:pt>
                <c:pt idx="3">
                  <c:v>0.45244215938303339</c:v>
                </c:pt>
                <c:pt idx="4">
                  <c:v>0.45279720279720281</c:v>
                </c:pt>
              </c:numCache>
            </c:numRef>
          </c:val>
        </c:ser>
        <c:ser>
          <c:idx val="1"/>
          <c:order val="1"/>
          <c:tx>
            <c:strRef>
              <c:f>toamasina!$A$44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toamasina!$B$42:$F$42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toamasina!$B$44:$F$44</c:f>
              <c:numCache>
                <c:formatCode>0%</c:formatCode>
                <c:ptCount val="5"/>
                <c:pt idx="0">
                  <c:v>0.31445384332475174</c:v>
                </c:pt>
                <c:pt idx="1">
                  <c:v>0.29180695847362514</c:v>
                </c:pt>
                <c:pt idx="2">
                  <c:v>0.28994845360824745</c:v>
                </c:pt>
                <c:pt idx="3">
                  <c:v>0.30224017627616601</c:v>
                </c:pt>
                <c:pt idx="4">
                  <c:v>0.35183566433566432</c:v>
                </c:pt>
              </c:numCache>
            </c:numRef>
          </c:val>
        </c:ser>
        <c:ser>
          <c:idx val="2"/>
          <c:order val="2"/>
          <c:tx>
            <c:strRef>
              <c:f>toamasina!$A$45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toamasina!$B$42:$F$42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toamasina!$B$45:$F$45</c:f>
              <c:numCache>
                <c:formatCode>0%</c:formatCode>
                <c:ptCount val="5"/>
                <c:pt idx="0">
                  <c:v>0.12541375505700625</c:v>
                </c:pt>
                <c:pt idx="1">
                  <c:v>9.9139543583988035E-2</c:v>
                </c:pt>
                <c:pt idx="2">
                  <c:v>0.10266323024054982</c:v>
                </c:pt>
                <c:pt idx="3">
                  <c:v>0.13037091443261109</c:v>
                </c:pt>
                <c:pt idx="4">
                  <c:v>8.7412587412587409E-2</c:v>
                </c:pt>
              </c:numCache>
            </c:numRef>
          </c:val>
        </c:ser>
        <c:ser>
          <c:idx val="3"/>
          <c:order val="3"/>
          <c:tx>
            <c:strRef>
              <c:f>toamasina!$A$46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toamasina!$B$42:$F$42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toamasina!$B$46:$F$46</c:f>
              <c:numCache>
                <c:formatCode>0%</c:formatCode>
                <c:ptCount val="5"/>
                <c:pt idx="0">
                  <c:v>6.3626333210739239E-2</c:v>
                </c:pt>
                <c:pt idx="1">
                  <c:v>5.312383090160868E-2</c:v>
                </c:pt>
                <c:pt idx="2">
                  <c:v>4.2096219931271481E-2</c:v>
                </c:pt>
                <c:pt idx="3">
                  <c:v>6.9408740359897178E-2</c:v>
                </c:pt>
                <c:pt idx="4">
                  <c:v>4.4580419580419584E-2</c:v>
                </c:pt>
              </c:numCache>
            </c:numRef>
          </c:val>
        </c:ser>
        <c:ser>
          <c:idx val="4"/>
          <c:order val="4"/>
          <c:tx>
            <c:strRef>
              <c:f>toamasina!$A$47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toamasina!$B$42:$F$42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toamasina!$B$47:$F$47</c:f>
              <c:numCache>
                <c:formatCode>0%</c:formatCode>
                <c:ptCount val="5"/>
                <c:pt idx="0">
                  <c:v>4.4133872747333582E-2</c:v>
                </c:pt>
                <c:pt idx="1">
                  <c:v>3.666292555181444E-2</c:v>
                </c:pt>
                <c:pt idx="2">
                  <c:v>5.0257731958762888E-2</c:v>
                </c:pt>
                <c:pt idx="3">
                  <c:v>4.5538009548292326E-2</c:v>
                </c:pt>
                <c:pt idx="4">
                  <c:v>6.3374125874125872E-2</c:v>
                </c:pt>
              </c:numCache>
            </c:numRef>
          </c:val>
        </c:ser>
        <c:dLbls/>
        <c:gapWidth val="100"/>
        <c:overlap val="100"/>
        <c:axId val="119429760"/>
        <c:axId val="119435648"/>
      </c:barChart>
      <c:dateAx>
        <c:axId val="119429760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19435648"/>
        <c:crosses val="autoZero"/>
        <c:auto val="1"/>
        <c:lblOffset val="100"/>
        <c:baseTimeUnit val="months"/>
      </c:dateAx>
      <c:valAx>
        <c:axId val="119435648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1942976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28"/>
          <c:w val="0.90481858579558738"/>
          <c:h val="4.9859620716519393E-2"/>
        </c:manualLayout>
      </c:layout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Antsiranana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de janvier à mai 2021 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7241908109026096E-2"/>
          <c:y val="8.0775461390071544E-3"/>
        </c:manualLayout>
      </c:layout>
    </c:title>
    <c:plotArea>
      <c:layout>
        <c:manualLayout>
          <c:layoutTarget val="inner"/>
          <c:xMode val="edge"/>
          <c:yMode val="edge"/>
          <c:x val="6.0650834980288823E-2"/>
          <c:y val="0.10534560323620328"/>
          <c:w val="0.90659057716794456"/>
          <c:h val="0.74824345322255514"/>
        </c:manualLayout>
      </c:layout>
      <c:barChart>
        <c:barDir val="col"/>
        <c:grouping val="percentStacked"/>
        <c:ser>
          <c:idx val="0"/>
          <c:order val="0"/>
          <c:tx>
            <c:strRef>
              <c:f>antsiranana!$A$4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antsiranana!$B$3:$F$3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antsiranana!$B$4:$F$4</c:f>
              <c:numCache>
                <c:formatCode>0%</c:formatCode>
                <c:ptCount val="5"/>
                <c:pt idx="0">
                  <c:v>0.21794871794871795</c:v>
                </c:pt>
                <c:pt idx="1">
                  <c:v>0.36734693877551022</c:v>
                </c:pt>
                <c:pt idx="2">
                  <c:v>0.23255813953488372</c:v>
                </c:pt>
                <c:pt idx="3">
                  <c:v>0.19148936170212766</c:v>
                </c:pt>
                <c:pt idx="4">
                  <c:v>0.19642857142857142</c:v>
                </c:pt>
              </c:numCache>
            </c:numRef>
          </c:val>
        </c:ser>
        <c:ser>
          <c:idx val="1"/>
          <c:order val="1"/>
          <c:tx>
            <c:strRef>
              <c:f>antsiranana!$A$5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antsiranana!$B$3:$F$3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antsiranana!$B$5:$F$5</c:f>
              <c:numCache>
                <c:formatCode>0%</c:formatCode>
                <c:ptCount val="5"/>
                <c:pt idx="0">
                  <c:v>7.6923076923076927E-2</c:v>
                </c:pt>
                <c:pt idx="1">
                  <c:v>0.12244897959183673</c:v>
                </c:pt>
                <c:pt idx="2">
                  <c:v>0.16279069767441862</c:v>
                </c:pt>
                <c:pt idx="3">
                  <c:v>4.2553191489361701E-2</c:v>
                </c:pt>
                <c:pt idx="4">
                  <c:v>0.16071428571428573</c:v>
                </c:pt>
              </c:numCache>
            </c:numRef>
          </c:val>
        </c:ser>
        <c:ser>
          <c:idx val="2"/>
          <c:order val="2"/>
          <c:tx>
            <c:strRef>
              <c:f>antsiranana!$A$6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antsiranana!$B$3:$F$3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antsiranana!$B$6:$F$6</c:f>
              <c:numCache>
                <c:formatCode>0%</c:formatCode>
                <c:ptCount val="5"/>
                <c:pt idx="0">
                  <c:v>0.23076923076923078</c:v>
                </c:pt>
                <c:pt idx="1">
                  <c:v>0.18367346938775511</c:v>
                </c:pt>
                <c:pt idx="2">
                  <c:v>0.20930232558139536</c:v>
                </c:pt>
                <c:pt idx="3">
                  <c:v>0.10638297872340426</c:v>
                </c:pt>
                <c:pt idx="4">
                  <c:v>5.3571428571428568E-2</c:v>
                </c:pt>
              </c:numCache>
            </c:numRef>
          </c:val>
        </c:ser>
        <c:ser>
          <c:idx val="3"/>
          <c:order val="3"/>
          <c:tx>
            <c:strRef>
              <c:f>antsiranana!$A$7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antsiranana!$B$3:$F$3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antsiranana!$B$7:$F$7</c:f>
              <c:numCache>
                <c:formatCode>0%</c:formatCode>
                <c:ptCount val="5"/>
                <c:pt idx="0">
                  <c:v>0.21794871794871795</c:v>
                </c:pt>
                <c:pt idx="1">
                  <c:v>6.1224489795918366E-2</c:v>
                </c:pt>
                <c:pt idx="2">
                  <c:v>0.16279069767441862</c:v>
                </c:pt>
                <c:pt idx="3">
                  <c:v>0.21276595744680851</c:v>
                </c:pt>
                <c:pt idx="4">
                  <c:v>0.17857142857142858</c:v>
                </c:pt>
              </c:numCache>
            </c:numRef>
          </c:val>
        </c:ser>
        <c:ser>
          <c:idx val="4"/>
          <c:order val="4"/>
          <c:tx>
            <c:strRef>
              <c:f>antsiranana!$A$8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antsiranana!$B$3:$F$3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antsiranana!$B$8:$F$8</c:f>
              <c:numCache>
                <c:formatCode>0%</c:formatCode>
                <c:ptCount val="5"/>
                <c:pt idx="0">
                  <c:v>0.25641025641025639</c:v>
                </c:pt>
                <c:pt idx="1">
                  <c:v>0.26530612244897961</c:v>
                </c:pt>
                <c:pt idx="2">
                  <c:v>0.23255813953488372</c:v>
                </c:pt>
                <c:pt idx="3">
                  <c:v>0.44680851063829785</c:v>
                </c:pt>
                <c:pt idx="4">
                  <c:v>0.4107142857142857</c:v>
                </c:pt>
              </c:numCache>
            </c:numRef>
          </c:val>
        </c:ser>
        <c:dLbls/>
        <c:gapWidth val="100"/>
        <c:overlap val="100"/>
        <c:axId val="119522816"/>
        <c:axId val="119524352"/>
      </c:barChart>
      <c:dateAx>
        <c:axId val="119522816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19524352"/>
        <c:crosses val="autoZero"/>
        <c:auto val="1"/>
        <c:lblOffset val="100"/>
        <c:baseTimeUnit val="months"/>
      </c:dateAx>
      <c:valAx>
        <c:axId val="119524352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195228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212075582185688"/>
          <c:y val="0.92946854045219951"/>
          <c:w val="0.54957106104311215"/>
          <c:h val="4.9859620716519414E-2"/>
        </c:manualLayout>
      </c:layout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Antsiranana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mai 2021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12"/>
        </c:manualLayout>
      </c:layout>
      <c:barChart>
        <c:barDir val="col"/>
        <c:grouping val="percentStacked"/>
        <c:ser>
          <c:idx val="0"/>
          <c:order val="0"/>
          <c:tx>
            <c:strRef>
              <c:f>antsiranana!$A$85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antsiranana!$B$84:$F$84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antsiranana!$B$85:$F$85</c:f>
              <c:numCache>
                <c:formatCode>0%</c:formatCode>
                <c:ptCount val="5"/>
                <c:pt idx="0">
                  <c:v>0.04</c:v>
                </c:pt>
                <c:pt idx="1">
                  <c:v>0.27083333333333331</c:v>
                </c:pt>
                <c:pt idx="2">
                  <c:v>0.55102040816326525</c:v>
                </c:pt>
                <c:pt idx="3">
                  <c:v>0.34920634920634919</c:v>
                </c:pt>
                <c:pt idx="4">
                  <c:v>0.17307692307692307</c:v>
                </c:pt>
              </c:numCache>
            </c:numRef>
          </c:val>
        </c:ser>
        <c:ser>
          <c:idx val="1"/>
          <c:order val="1"/>
          <c:tx>
            <c:strRef>
              <c:f>antsiranana!$A$86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antsiranana!$B$84:$F$84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antsiranana!$B$86:$F$86</c:f>
              <c:numCache>
                <c:formatCode>0%</c:formatCode>
                <c:ptCount val="5"/>
                <c:pt idx="0">
                  <c:v>0.13333333333333333</c:v>
                </c:pt>
                <c:pt idx="1">
                  <c:v>0.20833333333333334</c:v>
                </c:pt>
                <c:pt idx="2">
                  <c:v>0.12244897959183673</c:v>
                </c:pt>
                <c:pt idx="3">
                  <c:v>0.17460317460317459</c:v>
                </c:pt>
                <c:pt idx="4">
                  <c:v>3.8461538461538464E-2</c:v>
                </c:pt>
              </c:numCache>
            </c:numRef>
          </c:val>
        </c:ser>
        <c:ser>
          <c:idx val="2"/>
          <c:order val="2"/>
          <c:tx>
            <c:strRef>
              <c:f>antsiranana!$A$87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antsiranana!$B$84:$F$84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antsiranana!$B$87:$F$87</c:f>
              <c:numCache>
                <c:formatCode>0%</c:formatCode>
                <c:ptCount val="5"/>
                <c:pt idx="0">
                  <c:v>0.08</c:v>
                </c:pt>
                <c:pt idx="1">
                  <c:v>0.25</c:v>
                </c:pt>
                <c:pt idx="2">
                  <c:v>0.22448979591836735</c:v>
                </c:pt>
                <c:pt idx="3">
                  <c:v>0.23809523809523808</c:v>
                </c:pt>
                <c:pt idx="4">
                  <c:v>0.57692307692307687</c:v>
                </c:pt>
              </c:numCache>
            </c:numRef>
          </c:val>
        </c:ser>
        <c:ser>
          <c:idx val="3"/>
          <c:order val="3"/>
          <c:tx>
            <c:strRef>
              <c:f>antsiranana!$A$88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antsiranana!$B$84:$F$84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antsiranana!$B$88:$F$88</c:f>
              <c:numCache>
                <c:formatCode>0%</c:formatCode>
                <c:ptCount val="5"/>
                <c:pt idx="0">
                  <c:v>0.04</c:v>
                </c:pt>
                <c:pt idx="1">
                  <c:v>4.1666666666666664E-2</c:v>
                </c:pt>
                <c:pt idx="2">
                  <c:v>2.0408163265306121E-2</c:v>
                </c:pt>
                <c:pt idx="3">
                  <c:v>0.12698412698412698</c:v>
                </c:pt>
                <c:pt idx="4">
                  <c:v>7.6923076923076927E-2</c:v>
                </c:pt>
              </c:numCache>
            </c:numRef>
          </c:val>
        </c:ser>
        <c:ser>
          <c:idx val="4"/>
          <c:order val="4"/>
          <c:tx>
            <c:strRef>
              <c:f>antsiranana!$A$89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antsiranana!$B$84:$F$84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antsiranana!$B$89:$F$89</c:f>
              <c:numCache>
                <c:formatCode>0%</c:formatCode>
                <c:ptCount val="5"/>
                <c:pt idx="0">
                  <c:v>0.70666666666666667</c:v>
                </c:pt>
                <c:pt idx="1">
                  <c:v>0.22916666666666666</c:v>
                </c:pt>
                <c:pt idx="2">
                  <c:v>8.1632653061224483E-2</c:v>
                </c:pt>
                <c:pt idx="3">
                  <c:v>0.1111111111111111</c:v>
                </c:pt>
                <c:pt idx="4">
                  <c:v>0.13461538461538461</c:v>
                </c:pt>
              </c:numCache>
            </c:numRef>
          </c:val>
        </c:ser>
        <c:dLbls/>
        <c:gapWidth val="100"/>
        <c:overlap val="100"/>
        <c:axId val="119611776"/>
        <c:axId val="119613312"/>
      </c:barChart>
      <c:dateAx>
        <c:axId val="119611776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19613312"/>
        <c:crosses val="autoZero"/>
        <c:auto val="1"/>
        <c:lblOffset val="100"/>
        <c:baseTimeUnit val="months"/>
      </c:dateAx>
      <c:valAx>
        <c:axId val="119613312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196117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6"/>
          <c:y val="0.93463650016002353"/>
          <c:w val="0.55749185312232064"/>
          <c:h val="4.9859620716519414E-2"/>
        </c:manualLayout>
      </c:layout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Antsiranana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mai 2021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5"/>
          <c:y val="5.167959707819021E-3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56"/>
        </c:manualLayout>
      </c:layout>
      <c:barChart>
        <c:barDir val="col"/>
        <c:grouping val="percentStacked"/>
        <c:ser>
          <c:idx val="0"/>
          <c:order val="0"/>
          <c:tx>
            <c:strRef>
              <c:f>antsiranana!$A$43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antsiranana!$B$42:$F$42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antsiranana!$B$43:$F$43</c:f>
              <c:numCache>
                <c:formatCode>0%</c:formatCode>
                <c:ptCount val="5"/>
                <c:pt idx="0">
                  <c:v>0.12857142857142856</c:v>
                </c:pt>
                <c:pt idx="1">
                  <c:v>0.26530612244897961</c:v>
                </c:pt>
                <c:pt idx="2">
                  <c:v>0.17073170731707318</c:v>
                </c:pt>
                <c:pt idx="3">
                  <c:v>0.19148936170212766</c:v>
                </c:pt>
                <c:pt idx="4">
                  <c:v>0.25</c:v>
                </c:pt>
              </c:numCache>
            </c:numRef>
          </c:val>
        </c:ser>
        <c:ser>
          <c:idx val="1"/>
          <c:order val="1"/>
          <c:tx>
            <c:strRef>
              <c:f>antsiranana!$A$44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antsiranana!$B$42:$F$42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antsiranana!$B$44:$F$44</c:f>
              <c:numCache>
                <c:formatCode>0%</c:formatCode>
                <c:ptCount val="5"/>
                <c:pt idx="0">
                  <c:v>0.41428571428571431</c:v>
                </c:pt>
                <c:pt idx="1">
                  <c:v>0.32653061224489793</c:v>
                </c:pt>
                <c:pt idx="2">
                  <c:v>0.31707317073170732</c:v>
                </c:pt>
                <c:pt idx="3">
                  <c:v>0.48936170212765956</c:v>
                </c:pt>
                <c:pt idx="4">
                  <c:v>0.19642857142857142</c:v>
                </c:pt>
              </c:numCache>
            </c:numRef>
          </c:val>
        </c:ser>
        <c:ser>
          <c:idx val="2"/>
          <c:order val="2"/>
          <c:tx>
            <c:strRef>
              <c:f>antsiranana!$A$45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antsiranana!$B$42:$F$42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antsiranana!$B$45:$F$45</c:f>
              <c:numCache>
                <c:formatCode>0%</c:formatCode>
                <c:ptCount val="5"/>
                <c:pt idx="0">
                  <c:v>0.24285714285714285</c:v>
                </c:pt>
                <c:pt idx="1">
                  <c:v>6.1224489795918366E-2</c:v>
                </c:pt>
                <c:pt idx="2">
                  <c:v>0.1951219512195122</c:v>
                </c:pt>
                <c:pt idx="3">
                  <c:v>0.19148936170212766</c:v>
                </c:pt>
                <c:pt idx="4">
                  <c:v>0.17857142857142858</c:v>
                </c:pt>
              </c:numCache>
            </c:numRef>
          </c:val>
        </c:ser>
        <c:ser>
          <c:idx val="3"/>
          <c:order val="3"/>
          <c:tx>
            <c:strRef>
              <c:f>antsiranana!$A$46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antsiranana!$B$42:$F$42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antsiranana!$B$46:$F$46</c:f>
              <c:numCache>
                <c:formatCode>0%</c:formatCode>
                <c:ptCount val="5"/>
                <c:pt idx="0">
                  <c:v>7.1428571428571425E-2</c:v>
                </c:pt>
                <c:pt idx="1">
                  <c:v>8.1632653061224483E-2</c:v>
                </c:pt>
                <c:pt idx="2">
                  <c:v>0.12195121951219512</c:v>
                </c:pt>
                <c:pt idx="3">
                  <c:v>4.2553191489361701E-2</c:v>
                </c:pt>
                <c:pt idx="4">
                  <c:v>0.19642857142857142</c:v>
                </c:pt>
              </c:numCache>
            </c:numRef>
          </c:val>
        </c:ser>
        <c:ser>
          <c:idx val="4"/>
          <c:order val="4"/>
          <c:tx>
            <c:strRef>
              <c:f>antsiranana!$A$47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spPr>
                <a:solidFill>
                  <a:schemeClr val="accent6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</c:dLbl>
            <c:dLbl>
              <c:idx val="1"/>
              <c:spPr>
                <a:solidFill>
                  <a:schemeClr val="accent6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</c:dLbl>
            <c:spPr>
              <a:solidFill>
                <a:srgbClr val="99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antsiranana!$B$42:$F$42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antsiranana!$B$47:$F$47</c:f>
              <c:numCache>
                <c:formatCode>0%</c:formatCode>
                <c:ptCount val="5"/>
                <c:pt idx="0">
                  <c:v>0.14285714285714285</c:v>
                </c:pt>
                <c:pt idx="1">
                  <c:v>0.26530612244897961</c:v>
                </c:pt>
                <c:pt idx="2">
                  <c:v>0.1951219512195122</c:v>
                </c:pt>
                <c:pt idx="3">
                  <c:v>8.5106382978723402E-2</c:v>
                </c:pt>
                <c:pt idx="4">
                  <c:v>0.17857142857142858</c:v>
                </c:pt>
              </c:numCache>
            </c:numRef>
          </c:val>
        </c:ser>
        <c:dLbls/>
        <c:gapWidth val="100"/>
        <c:overlap val="100"/>
        <c:axId val="119775232"/>
        <c:axId val="119776768"/>
      </c:barChart>
      <c:dateAx>
        <c:axId val="119775232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19776768"/>
        <c:crosses val="autoZero"/>
        <c:auto val="1"/>
        <c:lblOffset val="100"/>
        <c:baseTimeUnit val="months"/>
      </c:dateAx>
      <c:valAx>
        <c:axId val="119776768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197752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73"/>
          <c:w val="0.78600670460746858"/>
          <c:h val="4.9859620716519414E-2"/>
        </c:manualLayout>
      </c:layout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Nosy-Be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de janvier à mai 2021 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199318212713462"/>
          <c:y val="7.7519395617285424E-3"/>
        </c:manualLayout>
      </c:layout>
    </c:title>
    <c:plotArea>
      <c:layout>
        <c:manualLayout>
          <c:layoutTarget val="inner"/>
          <c:xMode val="edge"/>
          <c:yMode val="edge"/>
          <c:x val="6.0650834980288823E-2"/>
          <c:y val="0.10534560323620333"/>
          <c:w val="0.90659057716794456"/>
          <c:h val="0.74824345322255537"/>
        </c:manualLayout>
      </c:layout>
      <c:barChart>
        <c:barDir val="col"/>
        <c:grouping val="percentStacked"/>
        <c:ser>
          <c:idx val="0"/>
          <c:order val="0"/>
          <c:tx>
            <c:strRef>
              <c:f>nosybe!$A$4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nosybe!$B$4:$F$4</c:f>
              <c:numCache>
                <c:formatCode>0%</c:formatCode>
                <c:ptCount val="5"/>
                <c:pt idx="0">
                  <c:v>0.14285714285714285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nosybe!$A$5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nosybe!$B$3:$F$3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nosybe!$B$5:$F$5</c:f>
              <c:numCache>
                <c:formatCode>0%</c:formatCode>
                <c:ptCount val="5"/>
                <c:pt idx="0">
                  <c:v>0.14285714285714285</c:v>
                </c:pt>
                <c:pt idx="1">
                  <c:v>5.8823529411764705E-2</c:v>
                </c:pt>
                <c:pt idx="2">
                  <c:v>0</c:v>
                </c:pt>
                <c:pt idx="3">
                  <c:v>7.1428571428571425E-2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nosybe!$A$6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nosybe!$B$3:$F$3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nosybe!$B$6:$F$6</c:f>
              <c:numCache>
                <c:formatCode>0%</c:formatCode>
                <c:ptCount val="5"/>
                <c:pt idx="0">
                  <c:v>0</c:v>
                </c:pt>
                <c:pt idx="1">
                  <c:v>0.17647058823529413</c:v>
                </c:pt>
                <c:pt idx="2">
                  <c:v>0.5</c:v>
                </c:pt>
                <c:pt idx="3">
                  <c:v>0</c:v>
                </c:pt>
                <c:pt idx="4">
                  <c:v>0.25</c:v>
                </c:pt>
              </c:numCache>
            </c:numRef>
          </c:val>
        </c:ser>
        <c:ser>
          <c:idx val="3"/>
          <c:order val="3"/>
          <c:tx>
            <c:strRef>
              <c:f>nosybe!$A$7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nosybe!$B$3:$F$3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nosybe!$B$7:$F$7</c:f>
              <c:numCache>
                <c:formatCode>0%</c:formatCode>
                <c:ptCount val="5"/>
                <c:pt idx="0">
                  <c:v>0</c:v>
                </c:pt>
                <c:pt idx="1">
                  <c:v>0.11764705882352941</c:v>
                </c:pt>
                <c:pt idx="2">
                  <c:v>0.25</c:v>
                </c:pt>
                <c:pt idx="3">
                  <c:v>0.21428571428571427</c:v>
                </c:pt>
                <c:pt idx="4">
                  <c:v>0.3125</c:v>
                </c:pt>
              </c:numCache>
            </c:numRef>
          </c:val>
        </c:ser>
        <c:ser>
          <c:idx val="4"/>
          <c:order val="4"/>
          <c:tx>
            <c:strRef>
              <c:f>nosybe!$A$8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nosybe!$B$8:$F$8</c:f>
              <c:numCache>
                <c:formatCode>0%</c:formatCode>
                <c:ptCount val="5"/>
                <c:pt idx="0">
                  <c:v>0.7142857142857143</c:v>
                </c:pt>
                <c:pt idx="1">
                  <c:v>0.6470588235294118</c:v>
                </c:pt>
                <c:pt idx="2">
                  <c:v>0.25</c:v>
                </c:pt>
                <c:pt idx="3">
                  <c:v>0.7142857142857143</c:v>
                </c:pt>
                <c:pt idx="4">
                  <c:v>0.4375</c:v>
                </c:pt>
              </c:numCache>
            </c:numRef>
          </c:val>
        </c:ser>
        <c:dLbls/>
        <c:gapWidth val="100"/>
        <c:overlap val="100"/>
        <c:axId val="119894016"/>
        <c:axId val="119895552"/>
      </c:barChart>
      <c:dateAx>
        <c:axId val="119894016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19895552"/>
        <c:crosses val="autoZero"/>
        <c:auto val="1"/>
        <c:lblOffset val="100"/>
        <c:baseTimeUnit val="months"/>
      </c:dateAx>
      <c:valAx>
        <c:axId val="119895552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198940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212075582185688"/>
          <c:y val="0.92946854045219951"/>
          <c:w val="0.54957106104311215"/>
          <c:h val="4.9859620716519414E-2"/>
        </c:manualLayout>
      </c:layout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Nosy-Be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mai 2021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12"/>
        </c:manualLayout>
      </c:layout>
      <c:barChart>
        <c:barDir val="col"/>
        <c:grouping val="percentStacked"/>
        <c:ser>
          <c:idx val="0"/>
          <c:order val="0"/>
          <c:tx>
            <c:strRef>
              <c:f>nosybe!$A$85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nosybe!$B$84:$F$84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nosybe!$B$85:$F$85</c:f>
              <c:numCache>
                <c:formatCode>0%</c:formatCode>
                <c:ptCount val="5"/>
                <c:pt idx="0">
                  <c:v>0.48148148148148145</c:v>
                </c:pt>
                <c:pt idx="1">
                  <c:v>0.67741935483870963</c:v>
                </c:pt>
                <c:pt idx="2">
                  <c:v>0.65116279069767447</c:v>
                </c:pt>
                <c:pt idx="3">
                  <c:v>0.9</c:v>
                </c:pt>
                <c:pt idx="4">
                  <c:v>1</c:v>
                </c:pt>
              </c:numCache>
            </c:numRef>
          </c:val>
        </c:ser>
        <c:ser>
          <c:idx val="1"/>
          <c:order val="1"/>
          <c:tx>
            <c:strRef>
              <c:f>nosybe!$A$86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nosybe!$B$84:$F$84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nosybe!$B$86:$F$86</c:f>
              <c:numCache>
                <c:formatCode>0%</c:formatCode>
                <c:ptCount val="5"/>
                <c:pt idx="0">
                  <c:v>0.40740740740740738</c:v>
                </c:pt>
                <c:pt idx="1">
                  <c:v>0.32258064516129031</c:v>
                </c:pt>
                <c:pt idx="2">
                  <c:v>0.27906976744186046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nosybe!$A$87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nosybe!$B$84:$F$84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nosybe!$B$87:$F$87</c:f>
              <c:numCache>
                <c:formatCode>0%</c:formatCode>
                <c:ptCount val="5"/>
                <c:pt idx="0">
                  <c:v>0.1111111111111111</c:v>
                </c:pt>
                <c:pt idx="1">
                  <c:v>0</c:v>
                </c:pt>
                <c:pt idx="2">
                  <c:v>2.3255813953488372E-2</c:v>
                </c:pt>
                <c:pt idx="3">
                  <c:v>6.6666666666666666E-2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nosybe!$A$88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nosybe!$B$84:$F$84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nosybe!$B$88:$F$88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3.3333333333333333E-2</c:v>
                </c:pt>
                <c:pt idx="4">
                  <c:v>0</c:v>
                </c:pt>
              </c:numCache>
            </c:numRef>
          </c:val>
        </c:ser>
        <c:ser>
          <c:idx val="4"/>
          <c:order val="4"/>
          <c:tx>
            <c:strRef>
              <c:f>nosybe!$A$89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nosybe!$B$84:$F$84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nosybe!$B$89:$F$89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4.6511627906976744E-2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/>
        <c:gapWidth val="100"/>
        <c:overlap val="100"/>
        <c:axId val="120097408"/>
        <c:axId val="120111488"/>
      </c:barChart>
      <c:dateAx>
        <c:axId val="120097408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20111488"/>
        <c:crosses val="autoZero"/>
        <c:auto val="1"/>
        <c:lblOffset val="100"/>
        <c:baseTimeUnit val="months"/>
      </c:dateAx>
      <c:valAx>
        <c:axId val="120111488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200974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6"/>
          <c:y val="0.93463650016002353"/>
          <c:w val="0.55749185312232064"/>
          <c:h val="4.9859620716519414E-2"/>
        </c:manualLayout>
      </c:layout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Nosy-Be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mai 2021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402599575451476"/>
          <c:y val="0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56"/>
        </c:manualLayout>
      </c:layout>
      <c:barChart>
        <c:barDir val="col"/>
        <c:grouping val="percentStacked"/>
        <c:ser>
          <c:idx val="0"/>
          <c:order val="0"/>
          <c:tx>
            <c:strRef>
              <c:f>nosybe!$A$43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nosybe!$B$42:$F$42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nosybe!$B$43:$F$43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0.125</c:v>
                </c:pt>
                <c:pt idx="3">
                  <c:v>0</c:v>
                </c:pt>
                <c:pt idx="4">
                  <c:v>0.1875</c:v>
                </c:pt>
              </c:numCache>
            </c:numRef>
          </c:val>
        </c:ser>
        <c:ser>
          <c:idx val="1"/>
          <c:order val="1"/>
          <c:tx>
            <c:strRef>
              <c:f>nosybe!$A$44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nosybe!$B$42:$F$42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nosybe!$B$44:$F$44</c:f>
              <c:numCache>
                <c:formatCode>0%</c:formatCode>
                <c:ptCount val="5"/>
                <c:pt idx="0">
                  <c:v>0</c:v>
                </c:pt>
                <c:pt idx="1">
                  <c:v>5.8823529411764705E-2</c:v>
                </c:pt>
                <c:pt idx="2">
                  <c:v>0.45833333333333331</c:v>
                </c:pt>
                <c:pt idx="3">
                  <c:v>0.2857142857142857</c:v>
                </c:pt>
                <c:pt idx="4">
                  <c:v>0.4375</c:v>
                </c:pt>
              </c:numCache>
            </c:numRef>
          </c:val>
        </c:ser>
        <c:ser>
          <c:idx val="2"/>
          <c:order val="2"/>
          <c:tx>
            <c:strRef>
              <c:f>nosybe!$A$45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nosybe!$B$42:$F$42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nosybe!$B$45:$F$45</c:f>
              <c:numCache>
                <c:formatCode>0%</c:formatCode>
                <c:ptCount val="5"/>
                <c:pt idx="0">
                  <c:v>0</c:v>
                </c:pt>
                <c:pt idx="1">
                  <c:v>0.76470588235294112</c:v>
                </c:pt>
                <c:pt idx="2">
                  <c:v>4.1666666666666664E-2</c:v>
                </c:pt>
                <c:pt idx="3">
                  <c:v>7.1428571428571425E-2</c:v>
                </c:pt>
                <c:pt idx="4">
                  <c:v>0.125</c:v>
                </c:pt>
              </c:numCache>
            </c:numRef>
          </c:val>
        </c:ser>
        <c:ser>
          <c:idx val="3"/>
          <c:order val="3"/>
          <c:tx>
            <c:strRef>
              <c:f>nosybe!$A$46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nosybe!$B$42:$F$42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nosybe!$B$46:$F$46</c:f>
              <c:numCache>
                <c:formatCode>0%</c:formatCode>
                <c:ptCount val="5"/>
                <c:pt idx="0">
                  <c:v>0.42857142857142855</c:v>
                </c:pt>
                <c:pt idx="1">
                  <c:v>0</c:v>
                </c:pt>
                <c:pt idx="2">
                  <c:v>0.20833333333333334</c:v>
                </c:pt>
                <c:pt idx="3">
                  <c:v>0.2857142857142857</c:v>
                </c:pt>
                <c:pt idx="4">
                  <c:v>0</c:v>
                </c:pt>
              </c:numCache>
            </c:numRef>
          </c:val>
        </c:ser>
        <c:ser>
          <c:idx val="4"/>
          <c:order val="4"/>
          <c:tx>
            <c:strRef>
              <c:f>nosybe!$A$47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nosybe!$B$42:$F$42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nosybe!$B$47:$F$47</c:f>
              <c:numCache>
                <c:formatCode>0%</c:formatCode>
                <c:ptCount val="5"/>
                <c:pt idx="0">
                  <c:v>0.5714285714285714</c:v>
                </c:pt>
                <c:pt idx="1">
                  <c:v>0.17647058823529413</c:v>
                </c:pt>
                <c:pt idx="2">
                  <c:v>0.16666666666666666</c:v>
                </c:pt>
                <c:pt idx="3">
                  <c:v>0.35714285714285715</c:v>
                </c:pt>
                <c:pt idx="4">
                  <c:v>0.25</c:v>
                </c:pt>
              </c:numCache>
            </c:numRef>
          </c:val>
        </c:ser>
        <c:dLbls/>
        <c:gapWidth val="100"/>
        <c:overlap val="100"/>
        <c:axId val="120194560"/>
        <c:axId val="120196096"/>
      </c:barChart>
      <c:dateAx>
        <c:axId val="120194560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20196096"/>
        <c:crosses val="autoZero"/>
        <c:auto val="1"/>
        <c:lblOffset val="100"/>
        <c:baseTimeUnit val="months"/>
      </c:dateAx>
      <c:valAx>
        <c:axId val="120196096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2019456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73"/>
          <c:w val="0.78600670460746858"/>
          <c:h val="4.9859620716519414E-2"/>
        </c:manualLayout>
      </c:layout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Mahajanga : Répartition des DAU objet de sortie </a:t>
            </a:r>
            <a:r>
              <a:rPr lang="en-US" sz="1300" baseline="0">
                <a:solidFill>
                  <a:srgbClr val="003399"/>
                </a:solidFill>
              </a:rPr>
              <a:t>de janvier à mai 2021</a:t>
            </a:r>
            <a:r>
              <a:rPr lang="en-US" sz="1300" b="1" i="0" u="none" strike="noStrike" baseline="0"/>
              <a:t> </a:t>
            </a:r>
            <a:r>
              <a:rPr lang="en-US" sz="1300" baseline="0">
                <a:solidFill>
                  <a:srgbClr val="003399"/>
                </a:solidFill>
              </a:rPr>
              <a:t>par délai de dédouanement 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57"/>
        </c:manualLayout>
      </c:layout>
      <c:barChart>
        <c:barDir val="col"/>
        <c:grouping val="percentStacked"/>
        <c:ser>
          <c:idx val="0"/>
          <c:order val="0"/>
          <c:tx>
            <c:strRef>
              <c:f>mahajanga!$A$4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Val val="1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mahajanga!$B$4:$F$4</c:f>
              <c:numCache>
                <c:formatCode>0%</c:formatCode>
                <c:ptCount val="5"/>
                <c:pt idx="0">
                  <c:v>0.18085106382978725</c:v>
                </c:pt>
                <c:pt idx="1">
                  <c:v>0.26666666666666666</c:v>
                </c:pt>
                <c:pt idx="2">
                  <c:v>0.19565217391304349</c:v>
                </c:pt>
                <c:pt idx="3">
                  <c:v>0.21249999999999999</c:v>
                </c:pt>
                <c:pt idx="4">
                  <c:v>0.27272727272727271</c:v>
                </c:pt>
              </c:numCache>
            </c:numRef>
          </c:val>
        </c:ser>
        <c:ser>
          <c:idx val="1"/>
          <c:order val="1"/>
          <c:tx>
            <c:strRef>
              <c:f>mahajanga!$A$5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mahajanga!$B$3:$F$3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mahajanga!$B$5:$F$5</c:f>
              <c:numCache>
                <c:formatCode>0%</c:formatCode>
                <c:ptCount val="5"/>
                <c:pt idx="0">
                  <c:v>0.18085106382978725</c:v>
                </c:pt>
                <c:pt idx="1">
                  <c:v>0.21333333333333335</c:v>
                </c:pt>
                <c:pt idx="2">
                  <c:v>0.13043478260869565</c:v>
                </c:pt>
                <c:pt idx="3">
                  <c:v>6.25E-2</c:v>
                </c:pt>
                <c:pt idx="4">
                  <c:v>3.6363636363636362E-2</c:v>
                </c:pt>
              </c:numCache>
            </c:numRef>
          </c:val>
        </c:ser>
        <c:ser>
          <c:idx val="2"/>
          <c:order val="2"/>
          <c:tx>
            <c:strRef>
              <c:f>mahajanga!$A$6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mahajanga!$B$3:$F$3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mahajanga!$B$6:$F$6</c:f>
              <c:numCache>
                <c:formatCode>0%</c:formatCode>
                <c:ptCount val="5"/>
                <c:pt idx="0">
                  <c:v>0.14893617021276595</c:v>
                </c:pt>
                <c:pt idx="1">
                  <c:v>0.2</c:v>
                </c:pt>
                <c:pt idx="2">
                  <c:v>0.28260869565217389</c:v>
                </c:pt>
                <c:pt idx="3">
                  <c:v>0.17499999999999999</c:v>
                </c:pt>
                <c:pt idx="4">
                  <c:v>0.23636363636363636</c:v>
                </c:pt>
              </c:numCache>
            </c:numRef>
          </c:val>
        </c:ser>
        <c:ser>
          <c:idx val="3"/>
          <c:order val="3"/>
          <c:tx>
            <c:strRef>
              <c:f>mahajanga!$A$7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mahajanga!$B$3:$F$3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mahajanga!$B$7:$F$7</c:f>
              <c:numCache>
                <c:formatCode>0%</c:formatCode>
                <c:ptCount val="5"/>
                <c:pt idx="0">
                  <c:v>0.22340425531914893</c:v>
                </c:pt>
                <c:pt idx="1">
                  <c:v>0.17333333333333334</c:v>
                </c:pt>
                <c:pt idx="2">
                  <c:v>0.28260869565217389</c:v>
                </c:pt>
                <c:pt idx="3">
                  <c:v>0.22500000000000001</c:v>
                </c:pt>
                <c:pt idx="4">
                  <c:v>0.23636363636363636</c:v>
                </c:pt>
              </c:numCache>
            </c:numRef>
          </c:val>
        </c:ser>
        <c:ser>
          <c:idx val="4"/>
          <c:order val="4"/>
          <c:tx>
            <c:strRef>
              <c:f>mahajanga!$A$8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mahajanga!$B$8:$F$8</c:f>
              <c:numCache>
                <c:formatCode>0%</c:formatCode>
                <c:ptCount val="5"/>
                <c:pt idx="0">
                  <c:v>0.26595744680851063</c:v>
                </c:pt>
                <c:pt idx="1">
                  <c:v>0.14666666666666667</c:v>
                </c:pt>
                <c:pt idx="2">
                  <c:v>0.10869565217391304</c:v>
                </c:pt>
                <c:pt idx="3">
                  <c:v>0.32500000000000001</c:v>
                </c:pt>
                <c:pt idx="4">
                  <c:v>0.21818181818181817</c:v>
                </c:pt>
              </c:numCache>
            </c:numRef>
          </c:val>
        </c:ser>
        <c:dLbls/>
        <c:gapWidth val="100"/>
        <c:overlap val="100"/>
        <c:axId val="120337152"/>
        <c:axId val="120338688"/>
      </c:barChart>
      <c:dateAx>
        <c:axId val="120337152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20338688"/>
        <c:crosses val="autoZero"/>
        <c:auto val="1"/>
        <c:lblOffset val="100"/>
        <c:baseTimeUnit val="months"/>
      </c:dateAx>
      <c:valAx>
        <c:axId val="120338688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203371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53"/>
          <c:y val="0.93463650016002353"/>
          <c:w val="0.55749185312232064"/>
          <c:h val="4.9859620716519414E-2"/>
        </c:manualLayout>
      </c:layout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Mahajanga : Répartition des DAU sous EX1 liquidés de j</a:t>
            </a:r>
            <a:r>
              <a:rPr lang="en-US" sz="1300" baseline="0">
                <a:solidFill>
                  <a:srgbClr val="003399"/>
                </a:solidFill>
              </a:rPr>
              <a:t>anvier à mai 2021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12"/>
        </c:manualLayout>
      </c:layout>
      <c:barChart>
        <c:barDir val="col"/>
        <c:grouping val="percentStacked"/>
        <c:ser>
          <c:idx val="0"/>
          <c:order val="0"/>
          <c:tx>
            <c:strRef>
              <c:f>mahajanga!$A$85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mahajanga!$B$84:$F$84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mahajanga!$B$85:$F$85</c:f>
              <c:numCache>
                <c:formatCode>0%</c:formatCode>
                <c:ptCount val="5"/>
                <c:pt idx="0">
                  <c:v>0.5714285714285714</c:v>
                </c:pt>
                <c:pt idx="1">
                  <c:v>0.45544554455445546</c:v>
                </c:pt>
                <c:pt idx="2">
                  <c:v>0.36601307189542481</c:v>
                </c:pt>
                <c:pt idx="3">
                  <c:v>0.53968253968253965</c:v>
                </c:pt>
                <c:pt idx="4">
                  <c:v>0.50993377483443714</c:v>
                </c:pt>
              </c:numCache>
            </c:numRef>
          </c:val>
        </c:ser>
        <c:ser>
          <c:idx val="1"/>
          <c:order val="1"/>
          <c:tx>
            <c:strRef>
              <c:f>mahajanga!$A$86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mahajanga!$B$84:$F$84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mahajanga!$B$86:$F$86</c:f>
              <c:numCache>
                <c:formatCode>0%</c:formatCode>
                <c:ptCount val="5"/>
                <c:pt idx="0">
                  <c:v>0.20408163265306123</c:v>
                </c:pt>
                <c:pt idx="1">
                  <c:v>0.17821782178217821</c:v>
                </c:pt>
                <c:pt idx="2">
                  <c:v>8.4967320261437912E-2</c:v>
                </c:pt>
                <c:pt idx="3">
                  <c:v>0.10582010582010581</c:v>
                </c:pt>
                <c:pt idx="4">
                  <c:v>0.11258278145695365</c:v>
                </c:pt>
              </c:numCache>
            </c:numRef>
          </c:val>
        </c:ser>
        <c:ser>
          <c:idx val="2"/>
          <c:order val="2"/>
          <c:tx>
            <c:strRef>
              <c:f>mahajanga!$A$87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mahajanga!$B$84:$F$84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mahajanga!$B$87:$F$87</c:f>
              <c:numCache>
                <c:formatCode>0%</c:formatCode>
                <c:ptCount val="5"/>
                <c:pt idx="0">
                  <c:v>0.11224489795918367</c:v>
                </c:pt>
                <c:pt idx="1">
                  <c:v>0.24257425742574257</c:v>
                </c:pt>
                <c:pt idx="2">
                  <c:v>0.33986928104575165</c:v>
                </c:pt>
                <c:pt idx="3">
                  <c:v>0.15343915343915343</c:v>
                </c:pt>
                <c:pt idx="4">
                  <c:v>0.17218543046357615</c:v>
                </c:pt>
              </c:numCache>
            </c:numRef>
          </c:val>
        </c:ser>
        <c:ser>
          <c:idx val="3"/>
          <c:order val="3"/>
          <c:tx>
            <c:strRef>
              <c:f>mahajanga!$A$88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mahajanga!$B$84:$F$84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mahajanga!$B$88:$F$88</c:f>
              <c:numCache>
                <c:formatCode>0%</c:formatCode>
                <c:ptCount val="5"/>
                <c:pt idx="0">
                  <c:v>4.0816326530612242E-2</c:v>
                </c:pt>
                <c:pt idx="1">
                  <c:v>7.4257425742574254E-2</c:v>
                </c:pt>
                <c:pt idx="2">
                  <c:v>5.8823529411764705E-2</c:v>
                </c:pt>
                <c:pt idx="3">
                  <c:v>7.9365079365079361E-2</c:v>
                </c:pt>
                <c:pt idx="4">
                  <c:v>8.6092715231788075E-2</c:v>
                </c:pt>
              </c:numCache>
            </c:numRef>
          </c:val>
        </c:ser>
        <c:ser>
          <c:idx val="4"/>
          <c:order val="4"/>
          <c:tx>
            <c:strRef>
              <c:f>mahajanga!$A$89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mahajanga!$B$84:$F$84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mahajanga!$B$89:$F$89</c:f>
              <c:numCache>
                <c:formatCode>0%</c:formatCode>
                <c:ptCount val="5"/>
                <c:pt idx="0">
                  <c:v>7.1428571428571425E-2</c:v>
                </c:pt>
                <c:pt idx="1">
                  <c:v>4.9504950495049507E-2</c:v>
                </c:pt>
                <c:pt idx="2">
                  <c:v>0.15032679738562091</c:v>
                </c:pt>
                <c:pt idx="3">
                  <c:v>0.12169312169312169</c:v>
                </c:pt>
                <c:pt idx="4">
                  <c:v>0.11920529801324503</c:v>
                </c:pt>
              </c:numCache>
            </c:numRef>
          </c:val>
        </c:ser>
        <c:dLbls/>
        <c:gapWidth val="100"/>
        <c:overlap val="100"/>
        <c:axId val="120376704"/>
        <c:axId val="121586816"/>
      </c:barChart>
      <c:dateAx>
        <c:axId val="120376704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21586816"/>
        <c:crosses val="autoZero"/>
        <c:auto val="1"/>
        <c:lblOffset val="100"/>
        <c:baseTimeUnit val="months"/>
      </c:dateAx>
      <c:valAx>
        <c:axId val="121586816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203767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51"/>
          <c:w val="0.78600670460746858"/>
          <c:h val="4.9859620716519365E-2"/>
        </c:manualLayout>
      </c:layout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Mahajanga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mai 2021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99867467061667"/>
          <c:y val="0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57"/>
        </c:manualLayout>
      </c:layout>
      <c:barChart>
        <c:barDir val="col"/>
        <c:grouping val="percentStacked"/>
        <c:ser>
          <c:idx val="0"/>
          <c:order val="0"/>
          <c:tx>
            <c:strRef>
              <c:f>mahajanga!$A$43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mahajanga!$B$42:$F$42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mahajanga!$B$43:$F$43</c:f>
              <c:numCache>
                <c:formatCode>0%</c:formatCode>
                <c:ptCount val="5"/>
                <c:pt idx="0">
                  <c:v>7.4468085106382975E-2</c:v>
                </c:pt>
                <c:pt idx="1">
                  <c:v>0.31506849315068491</c:v>
                </c:pt>
                <c:pt idx="2">
                  <c:v>0.15217391304347827</c:v>
                </c:pt>
                <c:pt idx="3">
                  <c:v>0.1875</c:v>
                </c:pt>
                <c:pt idx="4">
                  <c:v>0.29090909090909089</c:v>
                </c:pt>
              </c:numCache>
            </c:numRef>
          </c:val>
        </c:ser>
        <c:ser>
          <c:idx val="1"/>
          <c:order val="1"/>
          <c:tx>
            <c:strRef>
              <c:f>mahajanga!$A$44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mahajanga!$B$42:$F$42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mahajanga!$B$44:$F$44</c:f>
              <c:numCache>
                <c:formatCode>0%</c:formatCode>
                <c:ptCount val="5"/>
                <c:pt idx="0">
                  <c:v>0.53191489361702127</c:v>
                </c:pt>
                <c:pt idx="1">
                  <c:v>0.41095890410958902</c:v>
                </c:pt>
                <c:pt idx="2">
                  <c:v>0.52173913043478259</c:v>
                </c:pt>
                <c:pt idx="3">
                  <c:v>0.45</c:v>
                </c:pt>
                <c:pt idx="4">
                  <c:v>0.52727272727272723</c:v>
                </c:pt>
              </c:numCache>
            </c:numRef>
          </c:val>
        </c:ser>
        <c:ser>
          <c:idx val="2"/>
          <c:order val="2"/>
          <c:tx>
            <c:strRef>
              <c:f>mahajanga!$A$45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mahajanga!$B$42:$F$42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mahajanga!$B$45:$F$45</c:f>
              <c:numCache>
                <c:formatCode>0%</c:formatCode>
                <c:ptCount val="5"/>
                <c:pt idx="0">
                  <c:v>0.28723404255319152</c:v>
                </c:pt>
                <c:pt idx="1">
                  <c:v>0.16438356164383561</c:v>
                </c:pt>
                <c:pt idx="2">
                  <c:v>8.6956521739130432E-2</c:v>
                </c:pt>
                <c:pt idx="3">
                  <c:v>0.21249999999999999</c:v>
                </c:pt>
                <c:pt idx="4">
                  <c:v>9.0909090909090912E-2</c:v>
                </c:pt>
              </c:numCache>
            </c:numRef>
          </c:val>
        </c:ser>
        <c:ser>
          <c:idx val="3"/>
          <c:order val="3"/>
          <c:tx>
            <c:strRef>
              <c:f>mahajanga!$A$46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mahajanga!$B$42:$F$42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mahajanga!$B$46:$F$46</c:f>
              <c:numCache>
                <c:formatCode>0%</c:formatCode>
                <c:ptCount val="5"/>
                <c:pt idx="0">
                  <c:v>1.0638297872340425E-2</c:v>
                </c:pt>
                <c:pt idx="1">
                  <c:v>2.7397260273972601E-2</c:v>
                </c:pt>
                <c:pt idx="2">
                  <c:v>0.10869565217391304</c:v>
                </c:pt>
                <c:pt idx="3">
                  <c:v>3.7499999999999999E-2</c:v>
                </c:pt>
                <c:pt idx="4">
                  <c:v>1.8181818181818181E-2</c:v>
                </c:pt>
              </c:numCache>
            </c:numRef>
          </c:val>
        </c:ser>
        <c:ser>
          <c:idx val="4"/>
          <c:order val="4"/>
          <c:tx>
            <c:strRef>
              <c:f>mahajanga!$A$47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mahajanga!$B$42:$F$42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mahajanga!$B$47:$F$47</c:f>
              <c:numCache>
                <c:formatCode>0%</c:formatCode>
                <c:ptCount val="5"/>
                <c:pt idx="0">
                  <c:v>9.5744680851063829E-2</c:v>
                </c:pt>
                <c:pt idx="1">
                  <c:v>8.2191780821917804E-2</c:v>
                </c:pt>
                <c:pt idx="2">
                  <c:v>0.13043478260869565</c:v>
                </c:pt>
                <c:pt idx="3">
                  <c:v>0.1125</c:v>
                </c:pt>
                <c:pt idx="4">
                  <c:v>7.2727272727272724E-2</c:v>
                </c:pt>
              </c:numCache>
            </c:numRef>
          </c:val>
        </c:ser>
        <c:dLbls/>
        <c:gapWidth val="100"/>
        <c:overlap val="100"/>
        <c:axId val="121641216"/>
        <c:axId val="121679872"/>
      </c:barChart>
      <c:dateAx>
        <c:axId val="121641216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21679872"/>
        <c:crosses val="autoZero"/>
        <c:auto val="1"/>
        <c:lblOffset val="100"/>
        <c:baseTimeUnit val="months"/>
      </c:dateAx>
      <c:valAx>
        <c:axId val="121679872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216412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28"/>
          <c:w val="0.90481858579558738"/>
          <c:h val="4.9859620716519393E-2"/>
        </c:manualLayout>
      </c:layout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Toliary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de janvier à mai 2021 par délai de dédouanement </a:t>
            </a:r>
          </a:p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996130961717436"/>
          <c:y val="1.5503879123457069E-2"/>
        </c:manualLayout>
      </c:layout>
    </c:title>
    <c:plotArea>
      <c:layout>
        <c:manualLayout>
          <c:layoutTarget val="inner"/>
          <c:xMode val="edge"/>
          <c:yMode val="edge"/>
          <c:x val="6.5962919973649087E-2"/>
          <c:y val="0.10534560323620128"/>
          <c:w val="0.90659057716794456"/>
          <c:h val="0.74824345322255492"/>
        </c:manualLayout>
      </c:layout>
      <c:barChart>
        <c:barDir val="col"/>
        <c:grouping val="percentStacked"/>
        <c:ser>
          <c:idx val="0"/>
          <c:order val="0"/>
          <c:tx>
            <c:strRef>
              <c:f>toliary!$A$4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toliary!$B$4:$F$4</c:f>
              <c:numCache>
                <c:formatCode>0%</c:formatCode>
                <c:ptCount val="5"/>
                <c:pt idx="0">
                  <c:v>0.17948717948717949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toliary!$A$5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toliary!$B$3:$F$3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toliary!$B$5:$F$5</c:f>
              <c:numCache>
                <c:formatCode>0%</c:formatCode>
                <c:ptCount val="5"/>
                <c:pt idx="0">
                  <c:v>0.15384615384615385</c:v>
                </c:pt>
                <c:pt idx="1">
                  <c:v>2.0833333333333332E-2</c:v>
                </c:pt>
                <c:pt idx="2">
                  <c:v>0.10526315789473684</c:v>
                </c:pt>
                <c:pt idx="3">
                  <c:v>9.375E-2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toliary!$A$6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toliary!$B$3:$F$3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toliary!$B$6:$F$6</c:f>
              <c:numCache>
                <c:formatCode>0%</c:formatCode>
                <c:ptCount val="5"/>
                <c:pt idx="0">
                  <c:v>0</c:v>
                </c:pt>
                <c:pt idx="1">
                  <c:v>2.0833333333333332E-2</c:v>
                </c:pt>
                <c:pt idx="2">
                  <c:v>0.10526315789473684</c:v>
                </c:pt>
                <c:pt idx="3">
                  <c:v>9.375E-2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toliary!$A$7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toliary!$B$3:$F$3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toliary!$B$7:$F$7</c:f>
              <c:numCache>
                <c:formatCode>0%</c:formatCode>
                <c:ptCount val="5"/>
                <c:pt idx="0">
                  <c:v>0.23076923076923078</c:v>
                </c:pt>
                <c:pt idx="1">
                  <c:v>0</c:v>
                </c:pt>
                <c:pt idx="2">
                  <c:v>0.42105263157894735</c:v>
                </c:pt>
                <c:pt idx="3">
                  <c:v>0.28125</c:v>
                </c:pt>
                <c:pt idx="4">
                  <c:v>5.8823529411764705E-2</c:v>
                </c:pt>
              </c:numCache>
            </c:numRef>
          </c:val>
        </c:ser>
        <c:ser>
          <c:idx val="4"/>
          <c:order val="4"/>
          <c:tx>
            <c:strRef>
              <c:f>toliary!$A$8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toliary!$B$8:$F$8</c:f>
              <c:numCache>
                <c:formatCode>0%</c:formatCode>
                <c:ptCount val="5"/>
                <c:pt idx="0">
                  <c:v>0.4358974358974359</c:v>
                </c:pt>
                <c:pt idx="1">
                  <c:v>0.95833333333333337</c:v>
                </c:pt>
                <c:pt idx="2">
                  <c:v>0.36842105263157893</c:v>
                </c:pt>
                <c:pt idx="3">
                  <c:v>0.53125</c:v>
                </c:pt>
                <c:pt idx="4">
                  <c:v>0.94117647058823528</c:v>
                </c:pt>
              </c:numCache>
            </c:numRef>
          </c:val>
        </c:ser>
        <c:dLbls/>
        <c:gapWidth val="100"/>
        <c:overlap val="100"/>
        <c:axId val="121739520"/>
        <c:axId val="121769984"/>
      </c:barChart>
      <c:dateAx>
        <c:axId val="121739520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21769984"/>
        <c:crosses val="autoZero"/>
        <c:auto val="1"/>
        <c:lblOffset val="100"/>
        <c:baseTimeUnit val="months"/>
      </c:dateAx>
      <c:valAx>
        <c:axId val="121769984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217395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75"/>
          <c:y val="0.93463650016002353"/>
          <c:w val="0.54957106104311215"/>
          <c:h val="4.9859620716519414E-2"/>
        </c:manualLayout>
      </c:layout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Toliary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mai 2021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57"/>
        </c:manualLayout>
      </c:layout>
      <c:barChart>
        <c:barDir val="col"/>
        <c:grouping val="percentStacked"/>
        <c:ser>
          <c:idx val="0"/>
          <c:order val="0"/>
          <c:tx>
            <c:strRef>
              <c:f>toliary!$A$85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toliary!$B$84:$F$84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toliary!$B$85:$F$85</c:f>
              <c:numCache>
                <c:formatCode>0%</c:formatCode>
                <c:ptCount val="5"/>
                <c:pt idx="0">
                  <c:v>8.3333333333333329E-2</c:v>
                </c:pt>
                <c:pt idx="1">
                  <c:v>0.11428571428571428</c:v>
                </c:pt>
                <c:pt idx="2">
                  <c:v>0.17499999999999999</c:v>
                </c:pt>
                <c:pt idx="3">
                  <c:v>7.0175438596491224E-2</c:v>
                </c:pt>
                <c:pt idx="4">
                  <c:v>2.8169014084507043E-2</c:v>
                </c:pt>
              </c:numCache>
            </c:numRef>
          </c:val>
        </c:ser>
        <c:ser>
          <c:idx val="1"/>
          <c:order val="1"/>
          <c:tx>
            <c:strRef>
              <c:f>toliary!$A$86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toliary!$B$84:$F$84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toliary!$B$86:$F$86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0.125</c:v>
                </c:pt>
                <c:pt idx="3">
                  <c:v>0.10526315789473684</c:v>
                </c:pt>
                <c:pt idx="4">
                  <c:v>7.0422535211267609E-2</c:v>
                </c:pt>
              </c:numCache>
            </c:numRef>
          </c:val>
        </c:ser>
        <c:ser>
          <c:idx val="2"/>
          <c:order val="2"/>
          <c:tx>
            <c:strRef>
              <c:f>toliary!$A$87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toliary!$B$84:$F$84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toliary!$B$87:$F$87</c:f>
              <c:numCache>
                <c:formatCode>0%</c:formatCode>
                <c:ptCount val="5"/>
                <c:pt idx="0">
                  <c:v>8.3333333333333329E-2</c:v>
                </c:pt>
                <c:pt idx="1">
                  <c:v>8.5714285714285715E-2</c:v>
                </c:pt>
                <c:pt idx="2">
                  <c:v>0.1</c:v>
                </c:pt>
                <c:pt idx="3">
                  <c:v>0.19298245614035087</c:v>
                </c:pt>
                <c:pt idx="4">
                  <c:v>0.26760563380281688</c:v>
                </c:pt>
              </c:numCache>
            </c:numRef>
          </c:val>
        </c:ser>
        <c:ser>
          <c:idx val="3"/>
          <c:order val="3"/>
          <c:tx>
            <c:strRef>
              <c:f>toliary!$A$88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toliary!$B$84:$F$84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toliary!$B$88:$F$88</c:f>
              <c:numCache>
                <c:formatCode>0%</c:formatCode>
                <c:ptCount val="5"/>
                <c:pt idx="0">
                  <c:v>0.41666666666666669</c:v>
                </c:pt>
                <c:pt idx="1">
                  <c:v>0.17142857142857143</c:v>
                </c:pt>
                <c:pt idx="2">
                  <c:v>0.25</c:v>
                </c:pt>
                <c:pt idx="3">
                  <c:v>3.5087719298245612E-2</c:v>
                </c:pt>
                <c:pt idx="4">
                  <c:v>0.14084507042253522</c:v>
                </c:pt>
              </c:numCache>
            </c:numRef>
          </c:val>
        </c:ser>
        <c:ser>
          <c:idx val="4"/>
          <c:order val="4"/>
          <c:tx>
            <c:strRef>
              <c:f>toliary!$A$89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toliary!$B$84:$F$84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toliary!$B$89:$F$89</c:f>
              <c:numCache>
                <c:formatCode>0%</c:formatCode>
                <c:ptCount val="5"/>
                <c:pt idx="0">
                  <c:v>0.41666666666666669</c:v>
                </c:pt>
                <c:pt idx="1">
                  <c:v>0.62857142857142856</c:v>
                </c:pt>
                <c:pt idx="2">
                  <c:v>0.35</c:v>
                </c:pt>
                <c:pt idx="3">
                  <c:v>0.59649122807017541</c:v>
                </c:pt>
                <c:pt idx="4">
                  <c:v>0.49295774647887325</c:v>
                </c:pt>
              </c:numCache>
            </c:numRef>
          </c:val>
        </c:ser>
        <c:dLbls/>
        <c:gapWidth val="100"/>
        <c:overlap val="100"/>
        <c:axId val="121832576"/>
        <c:axId val="121834112"/>
      </c:barChart>
      <c:dateAx>
        <c:axId val="121832576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21834112"/>
        <c:crosses val="autoZero"/>
        <c:auto val="1"/>
        <c:lblOffset val="100"/>
        <c:baseTimeUnit val="months"/>
      </c:dateAx>
      <c:valAx>
        <c:axId val="121834112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218325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75"/>
          <c:y val="0.93463650016002353"/>
          <c:w val="0.55749185312232064"/>
          <c:h val="4.9859620716519414E-2"/>
        </c:manualLayout>
      </c:layout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Toliary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mai 2021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12"/>
        </c:manualLayout>
      </c:layout>
      <c:barChart>
        <c:barDir val="col"/>
        <c:grouping val="percentStacked"/>
        <c:ser>
          <c:idx val="0"/>
          <c:order val="0"/>
          <c:tx>
            <c:strRef>
              <c:f>toliary!$A$43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toliary!$B$42:$F$42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toliary!$B$43:$F$43</c:f>
              <c:numCache>
                <c:formatCode>0%</c:formatCode>
                <c:ptCount val="5"/>
                <c:pt idx="0">
                  <c:v>0.10256410256410256</c:v>
                </c:pt>
                <c:pt idx="1">
                  <c:v>2.1276595744680851E-2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toliary!$A$44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toliary!$B$42:$F$42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toliary!$B$44:$F$44</c:f>
              <c:numCache>
                <c:formatCode>0%</c:formatCode>
                <c:ptCount val="5"/>
                <c:pt idx="0">
                  <c:v>0.51282051282051277</c:v>
                </c:pt>
                <c:pt idx="1">
                  <c:v>4.2553191489361701E-2</c:v>
                </c:pt>
                <c:pt idx="2">
                  <c:v>0.68421052631578949</c:v>
                </c:pt>
                <c:pt idx="3">
                  <c:v>0.64516129032258063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toliary!$A$45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toliary!$B$42:$F$42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toliary!$B$45:$F$45</c:f>
              <c:numCache>
                <c:formatCode>0%</c:formatCode>
                <c:ptCount val="5"/>
                <c:pt idx="0">
                  <c:v>0.12820512820512819</c:v>
                </c:pt>
                <c:pt idx="1">
                  <c:v>0.25531914893617019</c:v>
                </c:pt>
                <c:pt idx="2">
                  <c:v>0.21052631578947367</c:v>
                </c:pt>
                <c:pt idx="3">
                  <c:v>0.32258064516129031</c:v>
                </c:pt>
                <c:pt idx="4">
                  <c:v>0.52941176470588236</c:v>
                </c:pt>
              </c:numCache>
            </c:numRef>
          </c:val>
        </c:ser>
        <c:ser>
          <c:idx val="3"/>
          <c:order val="3"/>
          <c:tx>
            <c:strRef>
              <c:f>toliary!$A$46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toliary!$B$42:$F$42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toliary!$B$46:$F$46</c:f>
              <c:numCache>
                <c:formatCode>0%</c:formatCode>
                <c:ptCount val="5"/>
                <c:pt idx="0">
                  <c:v>0.23076923076923078</c:v>
                </c:pt>
                <c:pt idx="1">
                  <c:v>8.5106382978723402E-2</c:v>
                </c:pt>
                <c:pt idx="2">
                  <c:v>5.2631578947368418E-2</c:v>
                </c:pt>
                <c:pt idx="3">
                  <c:v>3.2258064516129031E-2</c:v>
                </c:pt>
                <c:pt idx="4">
                  <c:v>0.3235294117647059</c:v>
                </c:pt>
              </c:numCache>
            </c:numRef>
          </c:val>
        </c:ser>
        <c:ser>
          <c:idx val="4"/>
          <c:order val="4"/>
          <c:tx>
            <c:strRef>
              <c:f>toliary!$A$47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toliary!$B$42:$F$42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toliary!$B$47:$F$47</c:f>
              <c:numCache>
                <c:formatCode>0%</c:formatCode>
                <c:ptCount val="5"/>
                <c:pt idx="0">
                  <c:v>2.564102564102564E-2</c:v>
                </c:pt>
                <c:pt idx="1">
                  <c:v>0.5957446808510638</c:v>
                </c:pt>
                <c:pt idx="2">
                  <c:v>5.2631578947368418E-2</c:v>
                </c:pt>
                <c:pt idx="3">
                  <c:v>0</c:v>
                </c:pt>
                <c:pt idx="4">
                  <c:v>0.14705882352941177</c:v>
                </c:pt>
              </c:numCache>
            </c:numRef>
          </c:val>
        </c:ser>
        <c:dLbls/>
        <c:gapWidth val="100"/>
        <c:overlap val="100"/>
        <c:axId val="121933824"/>
        <c:axId val="121935360"/>
      </c:barChart>
      <c:dateAx>
        <c:axId val="121933824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21935360"/>
        <c:crosses val="autoZero"/>
        <c:auto val="1"/>
        <c:lblOffset val="100"/>
        <c:baseTimeUnit val="months"/>
      </c:dateAx>
      <c:valAx>
        <c:axId val="121935360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219338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06"/>
          <c:w val="0.78600670460746858"/>
          <c:h val="4.9859620716519407E-2"/>
        </c:manualLayout>
      </c:layout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Tolagnaro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en janvier à mai 2021 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5353075885434666E-2"/>
          <c:y val="0"/>
        </c:manualLayout>
      </c:layout>
    </c:title>
    <c:plotArea>
      <c:layout>
        <c:manualLayout>
          <c:layoutTarget val="inner"/>
          <c:xMode val="edge"/>
          <c:yMode val="edge"/>
          <c:x val="6.0650834980288823E-2"/>
          <c:y val="0.10534560323620333"/>
          <c:w val="0.90659057716794456"/>
          <c:h val="0.74824345322255537"/>
        </c:manualLayout>
      </c:layout>
      <c:barChart>
        <c:barDir val="col"/>
        <c:grouping val="percentStacked"/>
        <c:ser>
          <c:idx val="0"/>
          <c:order val="0"/>
          <c:tx>
            <c:strRef>
              <c:f>tolagnaro!$A$4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tolagnaro!$B$4:$F$4</c:f>
              <c:numCache>
                <c:formatCode>0%</c:formatCode>
                <c:ptCount val="5"/>
                <c:pt idx="0">
                  <c:v>0</c:v>
                </c:pt>
                <c:pt idx="1">
                  <c:v>1.5503875968992248E-2</c:v>
                </c:pt>
                <c:pt idx="2">
                  <c:v>0</c:v>
                </c:pt>
                <c:pt idx="3">
                  <c:v>2.6315789473684209E-2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tolagnaro!$A$5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tolagnaro!$B$3:$F$3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tolagnaro!$B$5:$F$5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3.7037037037037035E-2</c:v>
                </c:pt>
                <c:pt idx="3">
                  <c:v>2.6315789473684209E-2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tolagnaro!$A$6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tolagnaro!$B$3:$F$3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tolagnaro!$B$6:$F$6</c:f>
              <c:numCache>
                <c:formatCode>0%</c:formatCode>
                <c:ptCount val="5"/>
                <c:pt idx="0">
                  <c:v>0</c:v>
                </c:pt>
                <c:pt idx="1">
                  <c:v>4.6511627906976744E-2</c:v>
                </c:pt>
                <c:pt idx="2">
                  <c:v>0</c:v>
                </c:pt>
                <c:pt idx="3">
                  <c:v>2.6315789473684209E-2</c:v>
                </c:pt>
                <c:pt idx="4">
                  <c:v>2.7027027027027029E-2</c:v>
                </c:pt>
              </c:numCache>
            </c:numRef>
          </c:val>
        </c:ser>
        <c:ser>
          <c:idx val="3"/>
          <c:order val="3"/>
          <c:tx>
            <c:strRef>
              <c:f>tolagnaro!$A$7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tolagnaro!$B$3:$F$3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tolagnaro!$B$7:$F$7</c:f>
              <c:numCache>
                <c:formatCode>0%</c:formatCode>
                <c:ptCount val="5"/>
                <c:pt idx="0">
                  <c:v>0</c:v>
                </c:pt>
                <c:pt idx="1">
                  <c:v>2.3255813953488372E-2</c:v>
                </c:pt>
                <c:pt idx="2">
                  <c:v>0.18518518518518517</c:v>
                </c:pt>
                <c:pt idx="3">
                  <c:v>0</c:v>
                </c:pt>
                <c:pt idx="4">
                  <c:v>2.7027027027027029E-2</c:v>
                </c:pt>
              </c:numCache>
            </c:numRef>
          </c:val>
        </c:ser>
        <c:ser>
          <c:idx val="4"/>
          <c:order val="4"/>
          <c:tx>
            <c:strRef>
              <c:f>tolagnaro!$A$8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tolagnaro!$B$8:$F$8</c:f>
              <c:numCache>
                <c:formatCode>0%</c:formatCode>
                <c:ptCount val="5"/>
                <c:pt idx="0">
                  <c:v>1</c:v>
                </c:pt>
                <c:pt idx="1">
                  <c:v>0.9147286821705426</c:v>
                </c:pt>
                <c:pt idx="2">
                  <c:v>0.77777777777777779</c:v>
                </c:pt>
                <c:pt idx="3">
                  <c:v>0.92105263157894735</c:v>
                </c:pt>
                <c:pt idx="4">
                  <c:v>0.94594594594594594</c:v>
                </c:pt>
              </c:numCache>
            </c:numRef>
          </c:val>
        </c:ser>
        <c:dLbls/>
        <c:gapWidth val="100"/>
        <c:overlap val="100"/>
        <c:axId val="122071680"/>
        <c:axId val="123666816"/>
      </c:barChart>
      <c:dateAx>
        <c:axId val="122071680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23666816"/>
        <c:crosses val="autoZero"/>
        <c:auto val="1"/>
        <c:lblOffset val="100"/>
        <c:baseTimeUnit val="months"/>
      </c:dateAx>
      <c:valAx>
        <c:axId val="123666816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220716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212075582185688"/>
          <c:y val="0.92946854045219951"/>
          <c:w val="0.54957106104311215"/>
          <c:h val="4.9859620716519414E-2"/>
        </c:manualLayout>
      </c:layout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Tolagnaro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mai 2021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12"/>
        </c:manualLayout>
      </c:layout>
      <c:barChart>
        <c:barDir val="col"/>
        <c:grouping val="percentStacked"/>
        <c:ser>
          <c:idx val="0"/>
          <c:order val="0"/>
          <c:tx>
            <c:strRef>
              <c:f>tolagnaro!$A$85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tolagnaro!$B$84:$F$84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tolagnaro!$B$85:$F$85</c:f>
              <c:numCache>
                <c:formatCode>0%</c:formatCode>
                <c:ptCount val="5"/>
                <c:pt idx="0">
                  <c:v>0.46153846153846156</c:v>
                </c:pt>
                <c:pt idx="1">
                  <c:v>0.56521739130434778</c:v>
                </c:pt>
                <c:pt idx="2">
                  <c:v>0.79365079365079361</c:v>
                </c:pt>
                <c:pt idx="3">
                  <c:v>0.61403508771929827</c:v>
                </c:pt>
                <c:pt idx="4">
                  <c:v>0.40909090909090912</c:v>
                </c:pt>
              </c:numCache>
            </c:numRef>
          </c:val>
        </c:ser>
        <c:ser>
          <c:idx val="1"/>
          <c:order val="1"/>
          <c:tx>
            <c:strRef>
              <c:f>tolagnaro!$A$86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tolagnaro!$B$84:$F$84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tolagnaro!$B$86:$F$86</c:f>
              <c:numCache>
                <c:formatCode>0%</c:formatCode>
                <c:ptCount val="5"/>
                <c:pt idx="0">
                  <c:v>0.17948717948717949</c:v>
                </c:pt>
                <c:pt idx="1">
                  <c:v>2.1739130434782608E-2</c:v>
                </c:pt>
                <c:pt idx="2">
                  <c:v>0.17460317460317459</c:v>
                </c:pt>
                <c:pt idx="3">
                  <c:v>0.14035087719298245</c:v>
                </c:pt>
                <c:pt idx="4">
                  <c:v>0.25</c:v>
                </c:pt>
              </c:numCache>
            </c:numRef>
          </c:val>
        </c:ser>
        <c:ser>
          <c:idx val="2"/>
          <c:order val="2"/>
          <c:tx>
            <c:strRef>
              <c:f>tolagnaro!$A$87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tolagnaro!$B$84:$F$84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tolagnaro!$B$87:$F$87</c:f>
              <c:numCache>
                <c:formatCode>0%</c:formatCode>
                <c:ptCount val="5"/>
                <c:pt idx="0">
                  <c:v>5.128205128205128E-2</c:v>
                </c:pt>
                <c:pt idx="1">
                  <c:v>0.28260869565217389</c:v>
                </c:pt>
                <c:pt idx="2">
                  <c:v>0</c:v>
                </c:pt>
                <c:pt idx="3">
                  <c:v>0.22807017543859648</c:v>
                </c:pt>
                <c:pt idx="4">
                  <c:v>0.22727272727272727</c:v>
                </c:pt>
              </c:numCache>
            </c:numRef>
          </c:val>
        </c:ser>
        <c:ser>
          <c:idx val="3"/>
          <c:order val="3"/>
          <c:tx>
            <c:strRef>
              <c:f>tolagnaro!$A$88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tolagnaro!$B$84:$F$84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tolagnaro!$B$88:$F$88</c:f>
              <c:numCache>
                <c:formatCode>0%</c:formatCode>
                <c:ptCount val="5"/>
                <c:pt idx="0">
                  <c:v>0.23076923076923078</c:v>
                </c:pt>
                <c:pt idx="1">
                  <c:v>0</c:v>
                </c:pt>
                <c:pt idx="2">
                  <c:v>3.1746031746031744E-2</c:v>
                </c:pt>
                <c:pt idx="3">
                  <c:v>0</c:v>
                </c:pt>
                <c:pt idx="4">
                  <c:v>0.11363636363636363</c:v>
                </c:pt>
              </c:numCache>
            </c:numRef>
          </c:val>
        </c:ser>
        <c:ser>
          <c:idx val="4"/>
          <c:order val="4"/>
          <c:tx>
            <c:strRef>
              <c:f>tolagnaro!$A$89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tolagnaro!$B$84:$F$84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tolagnaro!$B$89:$F$89</c:f>
              <c:numCache>
                <c:formatCode>0%</c:formatCode>
                <c:ptCount val="5"/>
                <c:pt idx="0">
                  <c:v>7.6923076923076927E-2</c:v>
                </c:pt>
                <c:pt idx="1">
                  <c:v>0.13043478260869565</c:v>
                </c:pt>
                <c:pt idx="2">
                  <c:v>0</c:v>
                </c:pt>
                <c:pt idx="3">
                  <c:v>1.7543859649122806E-2</c:v>
                </c:pt>
                <c:pt idx="4">
                  <c:v>0</c:v>
                </c:pt>
              </c:numCache>
            </c:numRef>
          </c:val>
        </c:ser>
        <c:dLbls/>
        <c:gapWidth val="100"/>
        <c:overlap val="100"/>
        <c:axId val="123741696"/>
        <c:axId val="123743232"/>
      </c:barChart>
      <c:dateAx>
        <c:axId val="123741696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23743232"/>
        <c:crosses val="autoZero"/>
        <c:auto val="1"/>
        <c:lblOffset val="100"/>
        <c:baseTimeUnit val="months"/>
      </c:dateAx>
      <c:valAx>
        <c:axId val="123743232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237416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6"/>
          <c:y val="0.93463650016002353"/>
          <c:w val="0.55749185312232064"/>
          <c:h val="4.9859620716519414E-2"/>
        </c:manualLayout>
      </c:layout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Tolagnaro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mai 2021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12"/>
        </c:manualLayout>
      </c:layout>
      <c:barChart>
        <c:barDir val="col"/>
        <c:grouping val="percentStacked"/>
        <c:ser>
          <c:idx val="0"/>
          <c:order val="0"/>
          <c:tx>
            <c:strRef>
              <c:f>tolagnaro!$A$43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-5.2806320002079113E-3"/>
                  <c:y val="2.5835729279482652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3203399080065827E-3"/>
                  <c:y val="2.3255615222205091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2.5839798539095297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1E-3"/>
                  <c:y val="1.033571595265741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6006600660066033E-3"/>
                  <c:y val="-1.2920102732528181E-2"/>
                </c:manualLayout>
              </c:layout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9603960396038642E-3"/>
                  <c:y val="-2.067204229425675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201320132013327E-3"/>
                  <c:y val="-2.067204229425675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9.6808562627323113E-17"/>
                  <c:y val="7.7517360987479434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2.5835729279482652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98E-3"/>
                  <c:y val="-1.033612287861857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1.291989926954762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402640264026559E-3"/>
                  <c:y val="-3.1007961709894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6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543E-17"/>
                  <c:y val="2.067183883127688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tolagnaro!$B$42:$F$42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tolagnaro!$B$43:$F$43</c:f>
              <c:numCache>
                <c:formatCode>0%</c:formatCode>
                <c:ptCount val="5"/>
                <c:pt idx="0">
                  <c:v>0</c:v>
                </c:pt>
                <c:pt idx="1">
                  <c:v>3.2000000000000001E-2</c:v>
                </c:pt>
                <c:pt idx="2">
                  <c:v>3.7037037037037035E-2</c:v>
                </c:pt>
                <c:pt idx="3">
                  <c:v>2.6315789473684209E-2</c:v>
                </c:pt>
                <c:pt idx="4">
                  <c:v>2.7027027027027029E-2</c:v>
                </c:pt>
              </c:numCache>
            </c:numRef>
          </c:val>
        </c:ser>
        <c:ser>
          <c:idx val="1"/>
          <c:order val="1"/>
          <c:tx>
            <c:strRef>
              <c:f>tolagnaro!$A$44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tolagnaro!$B$42:$F$42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tolagnaro!$B$44:$F$44</c:f>
              <c:numCache>
                <c:formatCode>0%</c:formatCode>
                <c:ptCount val="5"/>
                <c:pt idx="0">
                  <c:v>0.5</c:v>
                </c:pt>
                <c:pt idx="1">
                  <c:v>9.6000000000000002E-2</c:v>
                </c:pt>
                <c:pt idx="2">
                  <c:v>0.29629629629629628</c:v>
                </c:pt>
                <c:pt idx="3">
                  <c:v>7.8947368421052627E-2</c:v>
                </c:pt>
                <c:pt idx="4">
                  <c:v>2.7027027027027029E-2</c:v>
                </c:pt>
              </c:numCache>
            </c:numRef>
          </c:val>
        </c:ser>
        <c:ser>
          <c:idx val="2"/>
          <c:order val="2"/>
          <c:tx>
            <c:strRef>
              <c:f>tolagnaro!$A$45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tolagnaro!$B$42:$F$42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tolagnaro!$B$45:$F$45</c:f>
              <c:numCache>
                <c:formatCode>0%</c:formatCode>
                <c:ptCount val="5"/>
                <c:pt idx="0">
                  <c:v>0</c:v>
                </c:pt>
                <c:pt idx="1">
                  <c:v>6.4000000000000001E-2</c:v>
                </c:pt>
                <c:pt idx="2">
                  <c:v>3.7037037037037035E-2</c:v>
                </c:pt>
                <c:pt idx="3">
                  <c:v>2.6315789473684209E-2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tolagnaro!$A$46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tolagnaro!$B$42:$F$42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tolagnaro!$B$46:$F$46</c:f>
              <c:numCache>
                <c:formatCode>0%</c:formatCode>
                <c:ptCount val="5"/>
                <c:pt idx="0">
                  <c:v>0</c:v>
                </c:pt>
                <c:pt idx="1">
                  <c:v>0.08</c:v>
                </c:pt>
                <c:pt idx="2">
                  <c:v>7.407407407407407E-2</c:v>
                </c:pt>
                <c:pt idx="3">
                  <c:v>0.28947368421052633</c:v>
                </c:pt>
                <c:pt idx="4">
                  <c:v>0.32432432432432434</c:v>
                </c:pt>
              </c:numCache>
            </c:numRef>
          </c:val>
        </c:ser>
        <c:ser>
          <c:idx val="4"/>
          <c:order val="4"/>
          <c:tx>
            <c:strRef>
              <c:f>tolagnaro!$A$47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tolagnaro!$B$42:$F$42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tolagnaro!$B$47:$F$47</c:f>
              <c:numCache>
                <c:formatCode>0%</c:formatCode>
                <c:ptCount val="5"/>
                <c:pt idx="0">
                  <c:v>0.5</c:v>
                </c:pt>
                <c:pt idx="1">
                  <c:v>0.72799999999999998</c:v>
                </c:pt>
                <c:pt idx="2">
                  <c:v>0.55555555555555558</c:v>
                </c:pt>
                <c:pt idx="3">
                  <c:v>0.57894736842105265</c:v>
                </c:pt>
                <c:pt idx="4">
                  <c:v>0.6216216216216216</c:v>
                </c:pt>
              </c:numCache>
            </c:numRef>
          </c:val>
        </c:ser>
        <c:dLbls/>
        <c:gapWidth val="100"/>
        <c:overlap val="100"/>
        <c:axId val="123842944"/>
        <c:axId val="123844480"/>
      </c:barChart>
      <c:dateAx>
        <c:axId val="123842944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23844480"/>
        <c:crosses val="autoZero"/>
        <c:auto val="1"/>
        <c:lblOffset val="100"/>
        <c:baseTimeUnit val="months"/>
      </c:dateAx>
      <c:valAx>
        <c:axId val="123844480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2384294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06"/>
          <c:w val="0.78600670460746858"/>
          <c:h val="4.9859620716519407E-2"/>
        </c:manualLayout>
      </c:layout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Antanimena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en janvier à mai 2021 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182173020451652"/>
          <c:y val="0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1826550250574842"/>
          <c:w val="0.90659057716794456"/>
          <c:h val="0.74307549351474722"/>
        </c:manualLayout>
      </c:layout>
      <c:barChart>
        <c:barDir val="col"/>
        <c:grouping val="percentStacked"/>
        <c:ser>
          <c:idx val="0"/>
          <c:order val="0"/>
          <c:tx>
            <c:strRef>
              <c:f>antanimena!$A$4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antanimena!$B$3:$F$3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antanimena!$B$4:$F$4</c:f>
              <c:numCache>
                <c:formatCode>0%</c:formatCode>
                <c:ptCount val="5"/>
                <c:pt idx="0">
                  <c:v>0.20963855421686747</c:v>
                </c:pt>
                <c:pt idx="1">
                  <c:v>0.11193111931119311</c:v>
                </c:pt>
                <c:pt idx="2">
                  <c:v>0.16284275321768327</c:v>
                </c:pt>
                <c:pt idx="3">
                  <c:v>0.15887850467289719</c:v>
                </c:pt>
                <c:pt idx="4">
                  <c:v>0.13005551149881048</c:v>
                </c:pt>
              </c:numCache>
            </c:numRef>
          </c:val>
        </c:ser>
        <c:ser>
          <c:idx val="1"/>
          <c:order val="1"/>
          <c:tx>
            <c:strRef>
              <c:f>antanimena!$A$5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antanimena!$B$3:$F$3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antanimena!$B$5:$F$5</c:f>
              <c:numCache>
                <c:formatCode>0%</c:formatCode>
                <c:ptCount val="5"/>
                <c:pt idx="0">
                  <c:v>0.1</c:v>
                </c:pt>
                <c:pt idx="1">
                  <c:v>6.7650676506765067E-2</c:v>
                </c:pt>
                <c:pt idx="2">
                  <c:v>4.8125349748181306E-2</c:v>
                </c:pt>
                <c:pt idx="3">
                  <c:v>7.1651090342679122E-2</c:v>
                </c:pt>
                <c:pt idx="4">
                  <c:v>4.2823156225218081E-2</c:v>
                </c:pt>
              </c:numCache>
            </c:numRef>
          </c:val>
        </c:ser>
        <c:ser>
          <c:idx val="2"/>
          <c:order val="2"/>
          <c:tx>
            <c:strRef>
              <c:f>antanimena!$A$6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antanimena!$B$3:$F$3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antanimena!$B$6:$F$6</c:f>
              <c:numCache>
                <c:formatCode>0%</c:formatCode>
                <c:ptCount val="5"/>
                <c:pt idx="0">
                  <c:v>0.12891566265060242</c:v>
                </c:pt>
                <c:pt idx="1">
                  <c:v>8.4870848708487087E-2</c:v>
                </c:pt>
                <c:pt idx="2">
                  <c:v>0.1259093452714046</c:v>
                </c:pt>
                <c:pt idx="3">
                  <c:v>8.0996884735202487E-2</c:v>
                </c:pt>
                <c:pt idx="4">
                  <c:v>0.10229976209357652</c:v>
                </c:pt>
              </c:numCache>
            </c:numRef>
          </c:val>
        </c:ser>
        <c:ser>
          <c:idx val="3"/>
          <c:order val="3"/>
          <c:tx>
            <c:strRef>
              <c:f>antanimena!$A$7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antanimena!$B$3:$F$3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antanimena!$B$7:$F$7</c:f>
              <c:numCache>
                <c:formatCode>0%</c:formatCode>
                <c:ptCount val="5"/>
                <c:pt idx="0">
                  <c:v>0.1216867469879518</c:v>
                </c:pt>
                <c:pt idx="1">
                  <c:v>7.626076260762607E-2</c:v>
                </c:pt>
                <c:pt idx="2">
                  <c:v>0.10632344711807498</c:v>
                </c:pt>
                <c:pt idx="3">
                  <c:v>8.2242990654205608E-2</c:v>
                </c:pt>
                <c:pt idx="4">
                  <c:v>8.8025376685170506E-2</c:v>
                </c:pt>
              </c:numCache>
            </c:numRef>
          </c:val>
        </c:ser>
        <c:ser>
          <c:idx val="4"/>
          <c:order val="4"/>
          <c:tx>
            <c:strRef>
              <c:f>antanimena!$A$8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antanimena!$B$3:$F$3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antanimena!$B$8:$F$8</c:f>
              <c:numCache>
                <c:formatCode>0%</c:formatCode>
                <c:ptCount val="5"/>
                <c:pt idx="0">
                  <c:v>0.43975903614457829</c:v>
                </c:pt>
                <c:pt idx="1">
                  <c:v>0.65928659286592861</c:v>
                </c:pt>
                <c:pt idx="2">
                  <c:v>0.55679910464465587</c:v>
                </c:pt>
                <c:pt idx="3">
                  <c:v>0.60623052959501555</c:v>
                </c:pt>
                <c:pt idx="4">
                  <c:v>0.63679619349722438</c:v>
                </c:pt>
              </c:numCache>
            </c:numRef>
          </c:val>
        </c:ser>
        <c:dLbls/>
        <c:gapWidth val="100"/>
        <c:overlap val="100"/>
        <c:axId val="124035456"/>
        <c:axId val="124036992"/>
      </c:barChart>
      <c:dateAx>
        <c:axId val="124035456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24036992"/>
        <c:crosses val="autoZero"/>
        <c:auto val="1"/>
        <c:lblOffset val="100"/>
        <c:baseTimeUnit val="months"/>
      </c:dateAx>
      <c:valAx>
        <c:axId val="124036992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2403545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5458735479847413"/>
          <c:y val="0.93205252030611407"/>
          <c:w val="0.71590769470647864"/>
          <c:h val="4.9859620716519414E-2"/>
        </c:manualLayout>
      </c:layout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Antanimena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mai 2021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12"/>
        </c:manualLayout>
      </c:layout>
      <c:barChart>
        <c:barDir val="col"/>
        <c:grouping val="percentStacked"/>
        <c:ser>
          <c:idx val="0"/>
          <c:order val="0"/>
          <c:tx>
            <c:strRef>
              <c:f>antanimena!$A$85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antanimena!$B$84:$F$84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antanimena!$B$85:$F$85</c:f>
              <c:numCache>
                <c:formatCode>0%</c:formatCode>
                <c:ptCount val="5"/>
                <c:pt idx="0">
                  <c:v>0.50860420650095606</c:v>
                </c:pt>
                <c:pt idx="1">
                  <c:v>0.4337248322147651</c:v>
                </c:pt>
                <c:pt idx="2">
                  <c:v>0.41851265822784811</c:v>
                </c:pt>
                <c:pt idx="3">
                  <c:v>0.422365988909427</c:v>
                </c:pt>
                <c:pt idx="4">
                  <c:v>0.42174248265227449</c:v>
                </c:pt>
              </c:numCache>
            </c:numRef>
          </c:val>
        </c:ser>
        <c:ser>
          <c:idx val="1"/>
          <c:order val="1"/>
          <c:tx>
            <c:strRef>
              <c:f>antanimena!$A$86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antanimena!$B$84:$F$84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antanimena!$B$86:$F$86</c:f>
              <c:numCache>
                <c:formatCode>0%</c:formatCode>
                <c:ptCount val="5"/>
                <c:pt idx="0">
                  <c:v>8.8910133843212238E-2</c:v>
                </c:pt>
                <c:pt idx="1">
                  <c:v>0.11325503355704698</c:v>
                </c:pt>
                <c:pt idx="2">
                  <c:v>9.1772151898734181E-2</c:v>
                </c:pt>
                <c:pt idx="3">
                  <c:v>8.0406654343807768E-2</c:v>
                </c:pt>
                <c:pt idx="4">
                  <c:v>9.4834232845026983E-2</c:v>
                </c:pt>
              </c:numCache>
            </c:numRef>
          </c:val>
        </c:ser>
        <c:ser>
          <c:idx val="2"/>
          <c:order val="2"/>
          <c:tx>
            <c:strRef>
              <c:f>antanimena!$A$87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antanimena!$B$84:$F$84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antanimena!$B$87:$F$87</c:f>
              <c:numCache>
                <c:formatCode>0%</c:formatCode>
                <c:ptCount val="5"/>
                <c:pt idx="0">
                  <c:v>0.18546845124282982</c:v>
                </c:pt>
                <c:pt idx="1">
                  <c:v>0.26593959731543626</c:v>
                </c:pt>
                <c:pt idx="2">
                  <c:v>0.25712025316455694</c:v>
                </c:pt>
                <c:pt idx="3">
                  <c:v>0.24306839186691312</c:v>
                </c:pt>
                <c:pt idx="4">
                  <c:v>0.23824209714726291</c:v>
                </c:pt>
              </c:numCache>
            </c:numRef>
          </c:val>
        </c:ser>
        <c:ser>
          <c:idx val="3"/>
          <c:order val="3"/>
          <c:tx>
            <c:strRef>
              <c:f>antanimena!$A$88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antanimena!$B$84:$F$84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antanimena!$B$88:$F$88</c:f>
              <c:numCache>
                <c:formatCode>0%</c:formatCode>
                <c:ptCount val="5"/>
                <c:pt idx="0">
                  <c:v>0.10611854684512428</c:v>
                </c:pt>
                <c:pt idx="1">
                  <c:v>7.5503355704697989E-2</c:v>
                </c:pt>
                <c:pt idx="2">
                  <c:v>9.0189873417721514E-2</c:v>
                </c:pt>
                <c:pt idx="3">
                  <c:v>0.1367837338262477</c:v>
                </c:pt>
                <c:pt idx="4">
                  <c:v>0.10331534309946029</c:v>
                </c:pt>
              </c:numCache>
            </c:numRef>
          </c:val>
        </c:ser>
        <c:ser>
          <c:idx val="4"/>
          <c:order val="4"/>
          <c:tx>
            <c:strRef>
              <c:f>antanimena!$A$89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antanimena!$B$84:$F$84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antanimena!$B$89:$F$89</c:f>
              <c:numCache>
                <c:formatCode>0%</c:formatCode>
                <c:ptCount val="5"/>
                <c:pt idx="0">
                  <c:v>0.11089866156787763</c:v>
                </c:pt>
                <c:pt idx="1">
                  <c:v>0.1115771812080537</c:v>
                </c:pt>
                <c:pt idx="2">
                  <c:v>0.14240506329113925</c:v>
                </c:pt>
                <c:pt idx="3">
                  <c:v>0.11737523105360444</c:v>
                </c:pt>
                <c:pt idx="4">
                  <c:v>0.14186584425597532</c:v>
                </c:pt>
              </c:numCache>
            </c:numRef>
          </c:val>
        </c:ser>
        <c:dLbls/>
        <c:gapWidth val="100"/>
        <c:overlap val="100"/>
        <c:axId val="124009472"/>
        <c:axId val="154354432"/>
      </c:barChart>
      <c:dateAx>
        <c:axId val="124009472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54354432"/>
        <c:crosses val="autoZero"/>
        <c:auto val="1"/>
        <c:lblOffset val="100"/>
        <c:baseTimeUnit val="months"/>
      </c:dateAx>
      <c:valAx>
        <c:axId val="154354432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240094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6"/>
          <c:y val="0.93463650016002353"/>
          <c:w val="0.55749185312232064"/>
          <c:h val="4.9859620716519414E-2"/>
        </c:manualLayout>
      </c:layout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Antanimena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mai 2021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6012"/>
        </c:manualLayout>
      </c:layout>
      <c:barChart>
        <c:barDir val="col"/>
        <c:grouping val="percentStacked"/>
        <c:ser>
          <c:idx val="0"/>
          <c:order val="0"/>
          <c:tx>
            <c:strRef>
              <c:f>antanimena!$A$43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antanimena!$B$42:$F$42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antanimena!$B$43:$F$43</c:f>
              <c:numCache>
                <c:formatCode>0%</c:formatCode>
                <c:ptCount val="5"/>
                <c:pt idx="0">
                  <c:v>0.42428035043804757</c:v>
                </c:pt>
                <c:pt idx="1">
                  <c:v>0.25740740740740742</c:v>
                </c:pt>
                <c:pt idx="2">
                  <c:v>0.35950644980370161</c:v>
                </c:pt>
                <c:pt idx="3">
                  <c:v>0.29706066291432143</c:v>
                </c:pt>
                <c:pt idx="4">
                  <c:v>0.28219395866454688</c:v>
                </c:pt>
              </c:numCache>
            </c:numRef>
          </c:val>
        </c:ser>
        <c:ser>
          <c:idx val="1"/>
          <c:order val="1"/>
          <c:tx>
            <c:strRef>
              <c:f>antanimena!$A$44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antanimena!$B$42:$F$42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antanimena!$B$44:$F$44</c:f>
              <c:numCache>
                <c:formatCode>0%</c:formatCode>
                <c:ptCount val="5"/>
                <c:pt idx="0">
                  <c:v>0.25031289111389238</c:v>
                </c:pt>
                <c:pt idx="1">
                  <c:v>0.17098765432098764</c:v>
                </c:pt>
                <c:pt idx="2">
                  <c:v>0.18844643858665172</c:v>
                </c:pt>
                <c:pt idx="3">
                  <c:v>0.18261413383364603</c:v>
                </c:pt>
                <c:pt idx="4">
                  <c:v>0.18124006359300476</c:v>
                </c:pt>
              </c:numCache>
            </c:numRef>
          </c:val>
        </c:ser>
        <c:ser>
          <c:idx val="2"/>
          <c:order val="2"/>
          <c:tx>
            <c:strRef>
              <c:f>antanimena!$A$45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antanimena!$B$42:$F$42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antanimena!$B$45:$F$45</c:f>
              <c:numCache>
                <c:formatCode>0%</c:formatCode>
                <c:ptCount val="5"/>
                <c:pt idx="0">
                  <c:v>9.6370463078848556E-2</c:v>
                </c:pt>
                <c:pt idx="1">
                  <c:v>8.1481481481481488E-2</c:v>
                </c:pt>
                <c:pt idx="2">
                  <c:v>7.7958496915311273E-2</c:v>
                </c:pt>
                <c:pt idx="3">
                  <c:v>0.15509693558474047</c:v>
                </c:pt>
                <c:pt idx="4">
                  <c:v>0.11049284578696343</c:v>
                </c:pt>
              </c:numCache>
            </c:numRef>
          </c:val>
        </c:ser>
        <c:ser>
          <c:idx val="3"/>
          <c:order val="3"/>
          <c:tx>
            <c:strRef>
              <c:f>antanimena!$A$46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antanimena!$B$42:$F$42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antanimena!$B$46:$F$46</c:f>
              <c:numCache>
                <c:formatCode>0%</c:formatCode>
                <c:ptCount val="5"/>
                <c:pt idx="0">
                  <c:v>7.634543178973717E-2</c:v>
                </c:pt>
                <c:pt idx="1">
                  <c:v>4.4444444444444446E-2</c:v>
                </c:pt>
                <c:pt idx="2">
                  <c:v>9.1418956814357827E-2</c:v>
                </c:pt>
                <c:pt idx="3">
                  <c:v>6.7542213883677302E-2</c:v>
                </c:pt>
                <c:pt idx="4">
                  <c:v>0.19077901430842609</c:v>
                </c:pt>
              </c:numCache>
            </c:numRef>
          </c:val>
        </c:ser>
        <c:ser>
          <c:idx val="4"/>
          <c:order val="4"/>
          <c:tx>
            <c:strRef>
              <c:f>antanimena!$A$47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antanimena!$B$42:$F$42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antanimena!$B$47:$F$47</c:f>
              <c:numCache>
                <c:formatCode>0%</c:formatCode>
                <c:ptCount val="5"/>
                <c:pt idx="0">
                  <c:v>0.15269086357947434</c:v>
                </c:pt>
                <c:pt idx="1">
                  <c:v>0.44567901234567903</c:v>
                </c:pt>
                <c:pt idx="2">
                  <c:v>0.28266965787997755</c:v>
                </c:pt>
                <c:pt idx="3">
                  <c:v>0.29768605378361473</c:v>
                </c:pt>
                <c:pt idx="4">
                  <c:v>0.23529411764705882</c:v>
                </c:pt>
              </c:numCache>
            </c:numRef>
          </c:val>
        </c:ser>
        <c:dLbls/>
        <c:gapWidth val="100"/>
        <c:overlap val="100"/>
        <c:axId val="154408832"/>
        <c:axId val="154410368"/>
      </c:barChart>
      <c:dateAx>
        <c:axId val="154408832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54410368"/>
        <c:crosses val="autoZero"/>
        <c:auto val="1"/>
        <c:lblOffset val="100"/>
        <c:baseTimeUnit val="months"/>
      </c:dateAx>
      <c:valAx>
        <c:axId val="154410368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544088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4"/>
          <c:w val="0.78600670460746858"/>
          <c:h val="4.9859620716519414E-2"/>
        </c:manualLayout>
      </c:layout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AEROPORT</a:t>
            </a:r>
          </a:p>
        </c:rich>
      </c:tx>
      <c:layout>
        <c:manualLayout>
          <c:xMode val="edge"/>
          <c:yMode val="edge"/>
          <c:x val="0.41252140017151334"/>
          <c:y val="0"/>
        </c:manualLayout>
      </c:layout>
    </c:title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-3.9603960396039656E-3"/>
                  <c:y val="3.3591127711881781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5E-3"/>
                  <c:y val="-7.7523464876897421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2.325561522220501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2.5839391613134137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598E-3"/>
                  <c:y val="-2.0346298062279898E-7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4.134327073659091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4.134347419957157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6.9767049129595846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23E-7"/>
                  <c:y val="5.426317000613853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81E-3"/>
                  <c:y val="3.3591331174862391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2.067163536829549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5.1681631707996504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6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543E-17"/>
                  <c:y val="2.067183883127688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dPt>
            <c:idx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layout>
                <c:manualLayout>
                  <c:x val="-2.6402640264026884E-3"/>
                  <c:y val="-1.1843104184536069E-17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-1.291989926954765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25E-3"/>
                  <c:y val="-1.033591941563803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2359606039504E-3"/>
                  <c:y val="-1.808785897736658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-1.0987000953630991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9603960396039656E-3"/>
                  <c:y val="-1.808785897736658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778E-17"/>
                  <c:y val="-1.2919899269547916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2640264026537E-3"/>
                  <c:y val="-3.617571795473332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033591941563803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/>
        <c:gapWidth val="100"/>
        <c:overlap val="100"/>
        <c:axId val="119846400"/>
        <c:axId val="119847936"/>
      </c:barChart>
      <c:catAx>
        <c:axId val="119846400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119847936"/>
        <c:crosses val="autoZero"/>
        <c:auto val="1"/>
        <c:lblAlgn val="ctr"/>
        <c:lblOffset val="100"/>
      </c:catAx>
      <c:valAx>
        <c:axId val="119847936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198464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148504456745129"/>
          <c:y val="0.92688456059829505"/>
          <c:w val="0.61638585275851199"/>
          <c:h val="6.5464214015384839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</a:p>
        </c:rich>
      </c:tx>
      <c:layout>
        <c:manualLayout>
          <c:xMode val="edge"/>
          <c:yMode val="edge"/>
          <c:x val="0.44405280528052832"/>
          <c:y val="0"/>
        </c:manualLayout>
      </c:layout>
    </c:title>
    <c:plotArea>
      <c:layout>
        <c:manualLayout>
          <c:layoutTarget val="inner"/>
          <c:xMode val="edge"/>
          <c:yMode val="edge"/>
          <c:x val="7.4737143005639314E-2"/>
          <c:y val="7.4337844989287014E-2"/>
          <c:w val="0.90659057716794456"/>
          <c:h val="0.76633131219991779"/>
        </c:manualLayout>
      </c:layout>
      <c:barChart>
        <c:barDir val="col"/>
        <c:grouping val="percentStacked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-9.2409240924092566E-3"/>
                  <c:y val="-2.5841833168901681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2.5837763909288881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0789480513175227E-7"/>
                  <c:y val="-2.5841833168901832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2640264026637E-3"/>
                  <c:y val="1.808765551438596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681E-3"/>
                  <c:y val="-5.1681631707996504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6401600790001418E-3"/>
                  <c:y val="7.7519395617285424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746E-3"/>
                  <c:y val="-2.5839798539095469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2640264026589E-3"/>
                  <c:y val="-2.584183316890152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6402640264026811E-3"/>
                  <c:y val="9.4744833476287075E-17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59E-3"/>
                  <c:y val="2.5835729279482652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1.29196958065669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402640264026746E-3"/>
                  <c:y val="2.067163536829549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6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543E-17"/>
                  <c:y val="2.067183883127688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3.9603960396039656E-3"/>
                  <c:y val="-7.751939561728532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0.11369531703499909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394740261427843E-7"/>
                  <c:y val="-0.124031032987657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7.493541576337581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1320132013319E-3"/>
                  <c:y val="-4.909582068726132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394740251746861E-7"/>
                  <c:y val="-6.9767456055557397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0.19379848904321437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95E-3"/>
                  <c:y val="-0.11111113371810896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9E-7"/>
                  <c:y val="-6.718367966462790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8.7855315032923528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9603960396039656E-3"/>
                  <c:y val="-9.0439498349813768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3.9603960396039656E-3"/>
                  <c:y val="-6.718347620164752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/>
        <c:gapWidth val="100"/>
        <c:overlap val="100"/>
        <c:axId val="154865664"/>
        <c:axId val="154867200"/>
      </c:barChart>
      <c:catAx>
        <c:axId val="154865664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154867200"/>
        <c:crosses val="autoZero"/>
        <c:auto val="1"/>
        <c:lblAlgn val="ctr"/>
        <c:lblOffset val="100"/>
      </c:catAx>
      <c:valAx>
        <c:axId val="154867200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548656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138603466645891"/>
          <c:y val="0.93463650016002353"/>
          <c:w val="0.77216143031625994"/>
          <c:h val="6.5363499839978037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IVATO</a:t>
            </a:r>
          </a:p>
        </c:rich>
      </c:tx>
      <c:layout>
        <c:manualLayout>
          <c:xMode val="edge"/>
          <c:yMode val="edge"/>
          <c:x val="0.41516166419791795"/>
          <c:y val="0"/>
        </c:manualLayout>
      </c:layout>
    </c:title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-5.2805280528052823E-3"/>
                  <c:y val="1.2919899269547647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2805280528052823E-3"/>
                  <c:y val="3.8759290882681416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4719212078692E-3"/>
                  <c:y val="2.067183883127636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3679738052602E-3"/>
                  <c:y val="1.808745205140542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9E-3"/>
                  <c:y val="-2.5841833168901533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2602E-3"/>
                  <c:y val="2.583939161313407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201320132013299E-3"/>
                  <c:y val="2.0671431905314851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0280657988128E-3"/>
                  <c:y val="4.9095210298319591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2359606039461E-3"/>
                  <c:y val="5.943153663991905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6.718306927568612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5.426337346911919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402640264026524E-3"/>
                  <c:y val="2.5839391613134026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74E-17"/>
                  <c:y val="2.067183883127689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dPt>
            <c:idx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layout>
                <c:manualLayout>
                  <c:x val="-2.244224422442254E-2"/>
                  <c:y val="-2.0346298062279779E-7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2640264026685E-3"/>
                  <c:y val="-2.5839798539095404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45E-3"/>
                  <c:y val="-2.5839798539095292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680856262732405E-17"/>
                  <c:y val="-1.291989926954766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4.651163737037119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5.426357693209993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3295E-3"/>
                  <c:y val="-1.550387912345719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939E-17"/>
                  <c:y val="-1.291989926954792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9.6808562627331939E-17"/>
                  <c:y val="-1.291989926954792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2.325581868518572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/>
        <c:gapWidth val="100"/>
        <c:overlap val="100"/>
        <c:axId val="155036288"/>
        <c:axId val="154935680"/>
      </c:barChart>
      <c:catAx>
        <c:axId val="155036288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154935680"/>
        <c:crosses val="autoZero"/>
        <c:auto val="1"/>
        <c:lblAlgn val="ctr"/>
        <c:lblOffset val="100"/>
      </c:catAx>
      <c:valAx>
        <c:axId val="154935680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550362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742563862685481"/>
          <c:y val="0.93205252030611407"/>
          <c:w val="0.71326743068008613"/>
          <c:h val="4.9859620716519414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objet de sortie </a:t>
            </a:r>
            <a:r>
              <a:rPr lang="en-US" sz="1600" baseline="0">
                <a:solidFill>
                  <a:srgbClr val="003399"/>
                </a:solidFill>
              </a:rPr>
              <a:t>de janvier 2018 par délai de dédouanement au niveau d'Ivato Aéroport et Mamory Ivato (jours ouvrables)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92"/>
          <c:y val="0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3370274119235873"/>
          <c:w val="0.90659057716794456"/>
          <c:h val="0.72247845875718564"/>
        </c:manualLayout>
      </c:layout>
      <c:barChart>
        <c:barDir val="col"/>
        <c:grouping val="percentStacked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-2.6403679738052762E-3"/>
                  <c:y val="1.029412420849140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51929494233605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202359606039535E-3"/>
                  <c:y val="1.289493292533787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604999870065816E-3"/>
                  <c:y val="1.0335497023388217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303E-3"/>
                  <c:y val="-1.805456912038548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805280528052823E-3"/>
                  <c:y val="7.7434090469367424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524E-3"/>
                  <c:y val="1.5545023965811561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3679738052602E-3"/>
                  <c:y val="3.610852981702264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2805280528051834E-3"/>
                  <c:y val="3.617565923727197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58E-3"/>
                  <c:y val="2.579777535940605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3679738051652E-3"/>
                  <c:y val="1.0360645204992181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2805280528052823E-3"/>
                  <c:y val="-1.28034665551493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74E-17"/>
                  <c:y val="2.067183883127689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aérien_dédouant!$B$4:$F$4</c:f>
              <c:numCache>
                <c:formatCode>0%</c:formatCode>
                <c:ptCount val="5"/>
                <c:pt idx="0">
                  <c:v>0.20089686098654708</c:v>
                </c:pt>
                <c:pt idx="1">
                  <c:v>0.24446085672082718</c:v>
                </c:pt>
                <c:pt idx="2">
                  <c:v>0.22024729520865532</c:v>
                </c:pt>
                <c:pt idx="3">
                  <c:v>0.27522935779816515</c:v>
                </c:pt>
                <c:pt idx="4">
                  <c:v>0.25985401459854013</c:v>
                </c:pt>
              </c:numCache>
            </c:numRef>
          </c:val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aérien_dédouant!$B$3:$F$3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aérien_dédouant!$B$5:$F$5</c:f>
              <c:numCache>
                <c:formatCode>0%</c:formatCode>
                <c:ptCount val="5"/>
                <c:pt idx="0">
                  <c:v>0.16412556053811658</c:v>
                </c:pt>
                <c:pt idx="1">
                  <c:v>0.13810930576070901</c:v>
                </c:pt>
                <c:pt idx="2">
                  <c:v>0.1491499227202473</c:v>
                </c:pt>
                <c:pt idx="3">
                  <c:v>0.16302046577275936</c:v>
                </c:pt>
                <c:pt idx="4">
                  <c:v>0.16058394160583941</c:v>
                </c:pt>
              </c:numCache>
            </c:numRef>
          </c:val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aérien_dédouant!$B$3:$F$3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aérien_dédouant!$B$6:$F$6</c:f>
              <c:numCache>
                <c:formatCode>0%</c:formatCode>
                <c:ptCount val="5"/>
                <c:pt idx="0">
                  <c:v>0.11838565022421525</c:v>
                </c:pt>
                <c:pt idx="1">
                  <c:v>0.12555391432791729</c:v>
                </c:pt>
                <c:pt idx="2">
                  <c:v>0.12828438948995363</c:v>
                </c:pt>
                <c:pt idx="3">
                  <c:v>0.11150317572335922</c:v>
                </c:pt>
                <c:pt idx="4">
                  <c:v>0.15401459854014599</c:v>
                </c:pt>
              </c:numCache>
            </c:numRef>
          </c:val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aérien_dédouant!$B$3:$F$3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aérien_dédouant!$B$7:$F$7</c:f>
              <c:numCache>
                <c:formatCode>0%</c:formatCode>
                <c:ptCount val="5"/>
                <c:pt idx="0">
                  <c:v>9.3273542600896861E-2</c:v>
                </c:pt>
                <c:pt idx="1">
                  <c:v>9.3057607090103397E-2</c:v>
                </c:pt>
                <c:pt idx="2">
                  <c:v>9.6599690880989186E-2</c:v>
                </c:pt>
                <c:pt idx="3">
                  <c:v>0.11150317572335922</c:v>
                </c:pt>
                <c:pt idx="4">
                  <c:v>0.11970802919708029</c:v>
                </c:pt>
              </c:numCache>
            </c:numRef>
          </c:val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2.6402640264026685E-3"/>
                  <c:y val="-1.28783026762127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85E-3"/>
                  <c:y val="-1.0302642140970158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1.0302642140970158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402640264026524E-3"/>
                  <c:y val="-1.0302642140970158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0280657987157E-3"/>
                  <c:y val="-2.57566053524254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201320132013269E-3"/>
                  <c:y val="-1.545396321145524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3.6059247493395771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303E-3"/>
                  <c:y val="-2.575660535242538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2323E-3"/>
                  <c:y val="2.57566053524254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58E-3"/>
                  <c:y val="-2.57566053524254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-1.545396321145524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28783026762127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aérien_dédouant!$B$8:$F$8</c:f>
              <c:numCache>
                <c:formatCode>0%</c:formatCode>
                <c:ptCount val="5"/>
                <c:pt idx="0">
                  <c:v>0.42331838565022423</c:v>
                </c:pt>
                <c:pt idx="1">
                  <c:v>0.3988183161004431</c:v>
                </c:pt>
                <c:pt idx="2">
                  <c:v>0.40571870170015456</c:v>
                </c:pt>
                <c:pt idx="3">
                  <c:v>0.33874382498235711</c:v>
                </c:pt>
                <c:pt idx="4">
                  <c:v>0.30583941605839415</c:v>
                </c:pt>
              </c:numCache>
            </c:numRef>
          </c:val>
        </c:ser>
        <c:dLbls/>
        <c:gapWidth val="100"/>
        <c:overlap val="100"/>
        <c:axId val="155071616"/>
        <c:axId val="155073152"/>
      </c:barChart>
      <c:dateAx>
        <c:axId val="155071616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155073152"/>
        <c:crosses val="autoZero"/>
        <c:auto val="1"/>
        <c:lblOffset val="100"/>
        <c:baseTimeUnit val="months"/>
      </c:dateAx>
      <c:valAx>
        <c:axId val="155073152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550716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56271926409"/>
          <c:y val="0.93463642827677762"/>
          <c:w val="0.74611512174839545"/>
          <c:h val="6.525344702474703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TOAMASINA 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mai 2</a:t>
            </a:r>
            <a:r>
              <a:rPr lang="en-US" sz="1800" b="1" i="0" u="none" strike="noStrike" baseline="0"/>
              <a:t>021 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206595462695876"/>
          <c:y val="0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3118540177529608"/>
          <c:w val="0.90659057716794456"/>
          <c:h val="0.69656385614434801"/>
        </c:manualLayout>
      </c:layout>
      <c:barChart>
        <c:barDir val="col"/>
        <c:grouping val="percentStacked"/>
        <c:ser>
          <c:idx val="0"/>
          <c:order val="0"/>
          <c:tx>
            <c:strRef>
              <c:f>toamasina!$A$43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-1.3201978079402841E-3"/>
                  <c:y val="-2.4864954324865893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2.1284685815202521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8603873831028254E-16"/>
                  <c:y val="-1.5963514361401917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6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543E-17"/>
                  <c:y val="2.067183883127688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toamasina!$B$42:$F$42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toamasina!$B$43:$F$43</c:f>
              <c:numCache>
                <c:formatCode>0%</c:formatCode>
                <c:ptCount val="5"/>
                <c:pt idx="0">
                  <c:v>0.45237219566016917</c:v>
                </c:pt>
                <c:pt idx="1">
                  <c:v>0.51926674148896368</c:v>
                </c:pt>
                <c:pt idx="2">
                  <c:v>0.51503436426116833</c:v>
                </c:pt>
                <c:pt idx="3">
                  <c:v>0.45244215938303339</c:v>
                </c:pt>
                <c:pt idx="4">
                  <c:v>0.45279720279720281</c:v>
                </c:pt>
              </c:numCache>
            </c:numRef>
          </c:val>
        </c:ser>
        <c:ser>
          <c:idx val="1"/>
          <c:order val="1"/>
          <c:tx>
            <c:strRef>
              <c:f>toamasina!$A$44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toamasina!$B$42:$F$42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toamasina!$B$44:$F$44</c:f>
              <c:numCache>
                <c:formatCode>0%</c:formatCode>
                <c:ptCount val="5"/>
                <c:pt idx="0">
                  <c:v>0.31445384332475174</c:v>
                </c:pt>
                <c:pt idx="1">
                  <c:v>0.29180695847362514</c:v>
                </c:pt>
                <c:pt idx="2">
                  <c:v>0.28994845360824745</c:v>
                </c:pt>
                <c:pt idx="3">
                  <c:v>0.30224017627616601</c:v>
                </c:pt>
                <c:pt idx="4">
                  <c:v>0.35183566433566432</c:v>
                </c:pt>
              </c:numCache>
            </c:numRef>
          </c:val>
        </c:ser>
        <c:ser>
          <c:idx val="2"/>
          <c:order val="2"/>
          <c:tx>
            <c:strRef>
              <c:f>toamasina!$A$45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toamasina!$B$42:$F$42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toamasina!$B$45:$F$45</c:f>
              <c:numCache>
                <c:formatCode>0%</c:formatCode>
                <c:ptCount val="5"/>
                <c:pt idx="0">
                  <c:v>0.12541375505700625</c:v>
                </c:pt>
                <c:pt idx="1">
                  <c:v>9.9139543583988035E-2</c:v>
                </c:pt>
                <c:pt idx="2">
                  <c:v>0.10266323024054982</c:v>
                </c:pt>
                <c:pt idx="3">
                  <c:v>0.13037091443261109</c:v>
                </c:pt>
                <c:pt idx="4">
                  <c:v>8.7412587412587409E-2</c:v>
                </c:pt>
              </c:numCache>
            </c:numRef>
          </c:val>
        </c:ser>
        <c:ser>
          <c:idx val="3"/>
          <c:order val="3"/>
          <c:tx>
            <c:strRef>
              <c:f>toamasina!$A$46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toamasina!$B$42:$F$42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toamasina!$B$46:$F$46</c:f>
              <c:numCache>
                <c:formatCode>0%</c:formatCode>
                <c:ptCount val="5"/>
                <c:pt idx="0">
                  <c:v>6.3626333210739239E-2</c:v>
                </c:pt>
                <c:pt idx="1">
                  <c:v>5.312383090160868E-2</c:v>
                </c:pt>
                <c:pt idx="2">
                  <c:v>4.2096219931271481E-2</c:v>
                </c:pt>
                <c:pt idx="3">
                  <c:v>6.9408740359897178E-2</c:v>
                </c:pt>
                <c:pt idx="4">
                  <c:v>4.4580419580419584E-2</c:v>
                </c:pt>
              </c:numCache>
            </c:numRef>
          </c:val>
        </c:ser>
        <c:ser>
          <c:idx val="4"/>
          <c:order val="4"/>
          <c:tx>
            <c:strRef>
              <c:f>toamasina!$A$47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layout>
                <c:manualLayout>
                  <c:x val="-5.2805280528052823E-3"/>
                  <c:y val="-5.167959707819021E-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toamasina!$B$42:$F$42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toamasina!$B$47:$F$47</c:f>
              <c:numCache>
                <c:formatCode>0%</c:formatCode>
                <c:ptCount val="5"/>
                <c:pt idx="0">
                  <c:v>4.4133872747333582E-2</c:v>
                </c:pt>
                <c:pt idx="1">
                  <c:v>3.666292555181444E-2</c:v>
                </c:pt>
                <c:pt idx="2">
                  <c:v>5.0257731958762888E-2</c:v>
                </c:pt>
                <c:pt idx="3">
                  <c:v>4.5538009548292326E-2</c:v>
                </c:pt>
                <c:pt idx="4">
                  <c:v>6.3374125874125872E-2</c:v>
                </c:pt>
              </c:numCache>
            </c:numRef>
          </c:val>
        </c:ser>
        <c:dLbls/>
        <c:gapWidth val="100"/>
        <c:overlap val="100"/>
        <c:axId val="155217280"/>
        <c:axId val="155133056"/>
      </c:barChart>
      <c:dateAx>
        <c:axId val="155217280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55133056"/>
        <c:crosses val="autoZero"/>
        <c:auto val="1"/>
        <c:lblOffset val="100"/>
        <c:baseTimeUnit val="months"/>
      </c:dateAx>
      <c:valAx>
        <c:axId val="155133056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552172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0494945557547892E-2"/>
          <c:y val="0.92946854045220306"/>
          <c:w val="0.96026413035004288"/>
          <c:h val="4.9859620716519407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TOLIARY 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mai 2021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69797450617479"/>
          <c:y val="0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3635336148311492"/>
          <c:w val="0.90659057716794456"/>
          <c:h val="0.70173181585216704"/>
        </c:manualLayout>
      </c:layout>
      <c:barChart>
        <c:barDir val="col"/>
        <c:grouping val="percentStacked"/>
        <c:ser>
          <c:idx val="0"/>
          <c:order val="0"/>
          <c:tx>
            <c:strRef>
              <c:f>toliary!$A$43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CC99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toliary!$B$42:$F$42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toliary!$B$43:$F$43</c:f>
              <c:numCache>
                <c:formatCode>0%</c:formatCode>
                <c:ptCount val="5"/>
                <c:pt idx="0">
                  <c:v>0.10256410256410256</c:v>
                </c:pt>
                <c:pt idx="1">
                  <c:v>2.1276595744680851E-2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toliary!$A$44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toliary!$B$42:$F$42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toliary!$B$44:$F$44</c:f>
              <c:numCache>
                <c:formatCode>0%</c:formatCode>
                <c:ptCount val="5"/>
                <c:pt idx="0">
                  <c:v>0.51282051282051277</c:v>
                </c:pt>
                <c:pt idx="1">
                  <c:v>4.2553191489361701E-2</c:v>
                </c:pt>
                <c:pt idx="2">
                  <c:v>0.68421052631578949</c:v>
                </c:pt>
                <c:pt idx="3">
                  <c:v>0.64516129032258063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toliary!$A$45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toliary!$B$42:$F$42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toliary!$B$45:$F$45</c:f>
              <c:numCache>
                <c:formatCode>0%</c:formatCode>
                <c:ptCount val="5"/>
                <c:pt idx="0">
                  <c:v>0.12820512820512819</c:v>
                </c:pt>
                <c:pt idx="1">
                  <c:v>0.25531914893617019</c:v>
                </c:pt>
                <c:pt idx="2">
                  <c:v>0.21052631578947367</c:v>
                </c:pt>
                <c:pt idx="3">
                  <c:v>0.32258064516129031</c:v>
                </c:pt>
                <c:pt idx="4">
                  <c:v>0.52941176470588236</c:v>
                </c:pt>
              </c:numCache>
            </c:numRef>
          </c:val>
        </c:ser>
        <c:ser>
          <c:idx val="3"/>
          <c:order val="3"/>
          <c:tx>
            <c:strRef>
              <c:f>toliary!$A$46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toliary!$B$42:$F$42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toliary!$B$46:$F$46</c:f>
              <c:numCache>
                <c:formatCode>0%</c:formatCode>
                <c:ptCount val="5"/>
                <c:pt idx="0">
                  <c:v>0.23076923076923078</c:v>
                </c:pt>
                <c:pt idx="1">
                  <c:v>8.5106382978723402E-2</c:v>
                </c:pt>
                <c:pt idx="2">
                  <c:v>5.2631578947368418E-2</c:v>
                </c:pt>
                <c:pt idx="3">
                  <c:v>3.2258064516129031E-2</c:v>
                </c:pt>
                <c:pt idx="4">
                  <c:v>0.3235294117647059</c:v>
                </c:pt>
              </c:numCache>
            </c:numRef>
          </c:val>
        </c:ser>
        <c:ser>
          <c:idx val="4"/>
          <c:order val="4"/>
          <c:tx>
            <c:strRef>
              <c:f>toliary!$A$47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layout>
                <c:manualLayout>
                  <c:x val="-5.2805052754859826E-3"/>
                  <c:y val="7.0253732579245286E-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5431425612629545E-3"/>
                  <c:y val="-0.15413821129364771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toliary!$B$42:$F$42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toliary!$B$47:$F$47</c:f>
              <c:numCache>
                <c:formatCode>0%</c:formatCode>
                <c:ptCount val="5"/>
                <c:pt idx="0">
                  <c:v>2.564102564102564E-2</c:v>
                </c:pt>
                <c:pt idx="1">
                  <c:v>0.5957446808510638</c:v>
                </c:pt>
                <c:pt idx="2">
                  <c:v>5.2631578947368418E-2</c:v>
                </c:pt>
                <c:pt idx="3">
                  <c:v>0</c:v>
                </c:pt>
                <c:pt idx="4">
                  <c:v>0.14705882352941177</c:v>
                </c:pt>
              </c:numCache>
            </c:numRef>
          </c:val>
        </c:ser>
        <c:dLbls/>
        <c:gapWidth val="100"/>
        <c:overlap val="100"/>
        <c:axId val="155265280"/>
        <c:axId val="155299840"/>
      </c:barChart>
      <c:dateAx>
        <c:axId val="155265280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55299840"/>
        <c:crosses val="autoZero"/>
        <c:auto val="1"/>
        <c:lblOffset val="100"/>
        <c:baseTimeUnit val="months"/>
      </c:dateAx>
      <c:valAx>
        <c:axId val="155299840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552652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4085286151980006E-2"/>
          <c:y val="0.91913262103656657"/>
          <c:w val="0.96794564524056104"/>
          <c:h val="4.9859620716519414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ANTSIRANANA: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mai 2021 </a:t>
            </a:r>
            <a:r>
              <a:rPr lang="en-US" sz="1800" b="1" i="0" u="none" strike="noStrike" baseline="0"/>
              <a:t>suivant le délai entre l'arrivée des navires et la constatation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5433685190516593E-2"/>
          <c:y val="2.5104486937903379E-3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2084948235965785"/>
          <c:w val="0.90659057716794456"/>
          <c:h val="0.70689977555998729"/>
        </c:manualLayout>
      </c:layout>
      <c:barChart>
        <c:barDir val="col"/>
        <c:grouping val="percentStacked"/>
        <c:ser>
          <c:idx val="0"/>
          <c:order val="0"/>
          <c:tx>
            <c:strRef>
              <c:f>antsiranana!$A$43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3.1475149271582311E-5"/>
                  <c:y val="-5.1683666337802676E-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9840637450200191E-3"/>
                  <c:y val="2.3255818685185607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7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912E-17"/>
                  <c:y val="2.067183883127691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7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antsiranana!$B$42:$F$42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antsiranana!$B$43:$F$43</c:f>
              <c:numCache>
                <c:formatCode>0%</c:formatCode>
                <c:ptCount val="5"/>
                <c:pt idx="0">
                  <c:v>0.12857142857142856</c:v>
                </c:pt>
                <c:pt idx="1">
                  <c:v>0.26530612244897961</c:v>
                </c:pt>
                <c:pt idx="2">
                  <c:v>0.17073170731707318</c:v>
                </c:pt>
                <c:pt idx="3">
                  <c:v>0.19148936170212766</c:v>
                </c:pt>
                <c:pt idx="4">
                  <c:v>0.25</c:v>
                </c:pt>
              </c:numCache>
            </c:numRef>
          </c:val>
        </c:ser>
        <c:ser>
          <c:idx val="1"/>
          <c:order val="1"/>
          <c:tx>
            <c:strRef>
              <c:f>antsiranana!$A$44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antsiranana!$B$42:$F$42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antsiranana!$B$44:$F$44</c:f>
              <c:numCache>
                <c:formatCode>0%</c:formatCode>
                <c:ptCount val="5"/>
                <c:pt idx="0">
                  <c:v>0.41428571428571431</c:v>
                </c:pt>
                <c:pt idx="1">
                  <c:v>0.32653061224489793</c:v>
                </c:pt>
                <c:pt idx="2">
                  <c:v>0.31707317073170732</c:v>
                </c:pt>
                <c:pt idx="3">
                  <c:v>0.48936170212765956</c:v>
                </c:pt>
                <c:pt idx="4">
                  <c:v>0.19642857142857142</c:v>
                </c:pt>
              </c:numCache>
            </c:numRef>
          </c:val>
        </c:ser>
        <c:ser>
          <c:idx val="2"/>
          <c:order val="2"/>
          <c:tx>
            <c:strRef>
              <c:f>antsiranana!$A$45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antsiranana!$B$42:$F$42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antsiranana!$B$45:$F$45</c:f>
              <c:numCache>
                <c:formatCode>0%</c:formatCode>
                <c:ptCount val="5"/>
                <c:pt idx="0">
                  <c:v>0.24285714285714285</c:v>
                </c:pt>
                <c:pt idx="1">
                  <c:v>6.1224489795918366E-2</c:v>
                </c:pt>
                <c:pt idx="2">
                  <c:v>0.1951219512195122</c:v>
                </c:pt>
                <c:pt idx="3">
                  <c:v>0.19148936170212766</c:v>
                </c:pt>
                <c:pt idx="4">
                  <c:v>0.17857142857142858</c:v>
                </c:pt>
              </c:numCache>
            </c:numRef>
          </c:val>
        </c:ser>
        <c:ser>
          <c:idx val="3"/>
          <c:order val="3"/>
          <c:tx>
            <c:strRef>
              <c:f>antsiranana!$A$46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antsiranana!$B$42:$F$42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antsiranana!$B$46:$F$46</c:f>
              <c:numCache>
                <c:formatCode>0%</c:formatCode>
                <c:ptCount val="5"/>
                <c:pt idx="0">
                  <c:v>7.1428571428571425E-2</c:v>
                </c:pt>
                <c:pt idx="1">
                  <c:v>8.1632653061224483E-2</c:v>
                </c:pt>
                <c:pt idx="2">
                  <c:v>0.12195121951219512</c:v>
                </c:pt>
                <c:pt idx="3">
                  <c:v>4.2553191489361701E-2</c:v>
                </c:pt>
                <c:pt idx="4">
                  <c:v>0.19642857142857142</c:v>
                </c:pt>
              </c:numCache>
            </c:numRef>
          </c:val>
        </c:ser>
        <c:ser>
          <c:idx val="4"/>
          <c:order val="4"/>
          <c:tx>
            <c:strRef>
              <c:f>antsiranana!$A$47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layout>
                <c:manualLayout>
                  <c:x val="-5.2805052754859826E-3"/>
                  <c:y val="5.1679597078189967E-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7387099854176912E-17"/>
                  <c:y val="-3.3591738100823644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757426278650721E-3"/>
                  <c:y val="-1.5945335539453515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984807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antsiranana!$B$42:$F$42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antsiranana!$B$47:$F$47</c:f>
              <c:numCache>
                <c:formatCode>0%</c:formatCode>
                <c:ptCount val="5"/>
                <c:pt idx="0">
                  <c:v>0.14285714285714285</c:v>
                </c:pt>
                <c:pt idx="1">
                  <c:v>0.26530612244897961</c:v>
                </c:pt>
                <c:pt idx="2">
                  <c:v>0.1951219512195122</c:v>
                </c:pt>
                <c:pt idx="3">
                  <c:v>8.5106382978723402E-2</c:v>
                </c:pt>
                <c:pt idx="4">
                  <c:v>0.17857142857142858</c:v>
                </c:pt>
              </c:numCache>
            </c:numRef>
          </c:val>
        </c:ser>
        <c:dLbls/>
        <c:gapWidth val="100"/>
        <c:overlap val="100"/>
        <c:axId val="155382528"/>
        <c:axId val="155384064"/>
      </c:barChart>
      <c:dateAx>
        <c:axId val="155382528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55384064"/>
        <c:crosses val="autoZero"/>
        <c:auto val="1"/>
        <c:lblOffset val="100"/>
        <c:baseTimeUnit val="months"/>
      </c:dateAx>
      <c:valAx>
        <c:axId val="155384064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553825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9317689870439494E-2"/>
          <c:y val="0.9294685404522024"/>
          <c:w val="0.92412094404534051"/>
          <c:h val="4.9859620716519414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ANTANIMENA 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mai 2021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0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0173181585216704"/>
        </c:manualLayout>
      </c:layout>
      <c:barChart>
        <c:barDir val="col"/>
        <c:grouping val="percentStacked"/>
        <c:ser>
          <c:idx val="0"/>
          <c:order val="0"/>
          <c:tx>
            <c:strRef>
              <c:f>antanimena!$A$43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1.3200280657987065E-3"/>
                  <c:y val="4.1343270736590915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2.3945276558516988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5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311E-17"/>
                  <c:y val="2.0671838831276931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71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antanimena!$B$42:$F$42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antanimena!$B$43:$F$43</c:f>
              <c:numCache>
                <c:formatCode>0%</c:formatCode>
                <c:ptCount val="5"/>
                <c:pt idx="0">
                  <c:v>0.42428035043804757</c:v>
                </c:pt>
                <c:pt idx="1">
                  <c:v>0.25740740740740742</c:v>
                </c:pt>
                <c:pt idx="2">
                  <c:v>0.35950644980370161</c:v>
                </c:pt>
                <c:pt idx="3">
                  <c:v>0.29706066291432143</c:v>
                </c:pt>
                <c:pt idx="4">
                  <c:v>0.28219395866454688</c:v>
                </c:pt>
              </c:numCache>
            </c:numRef>
          </c:val>
        </c:ser>
        <c:ser>
          <c:idx val="1"/>
          <c:order val="1"/>
          <c:tx>
            <c:strRef>
              <c:f>antanimena!$A$44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antanimena!$B$42:$F$42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antanimena!$B$44:$F$44</c:f>
              <c:numCache>
                <c:formatCode>0%</c:formatCode>
                <c:ptCount val="5"/>
                <c:pt idx="0">
                  <c:v>0.25031289111389238</c:v>
                </c:pt>
                <c:pt idx="1">
                  <c:v>0.17098765432098764</c:v>
                </c:pt>
                <c:pt idx="2">
                  <c:v>0.18844643858665172</c:v>
                </c:pt>
                <c:pt idx="3">
                  <c:v>0.18261413383364603</c:v>
                </c:pt>
                <c:pt idx="4">
                  <c:v>0.18124006359300476</c:v>
                </c:pt>
              </c:numCache>
            </c:numRef>
          </c:val>
        </c:ser>
        <c:ser>
          <c:idx val="2"/>
          <c:order val="2"/>
          <c:tx>
            <c:strRef>
              <c:f>antanimena!$A$45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antanimena!$B$42:$F$42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antanimena!$B$45:$F$45</c:f>
              <c:numCache>
                <c:formatCode>0%</c:formatCode>
                <c:ptCount val="5"/>
                <c:pt idx="0">
                  <c:v>9.6370463078848556E-2</c:v>
                </c:pt>
                <c:pt idx="1">
                  <c:v>8.1481481481481488E-2</c:v>
                </c:pt>
                <c:pt idx="2">
                  <c:v>7.7958496915311273E-2</c:v>
                </c:pt>
                <c:pt idx="3">
                  <c:v>0.15509693558474047</c:v>
                </c:pt>
                <c:pt idx="4">
                  <c:v>0.11049284578696343</c:v>
                </c:pt>
              </c:numCache>
            </c:numRef>
          </c:val>
        </c:ser>
        <c:ser>
          <c:idx val="3"/>
          <c:order val="3"/>
          <c:tx>
            <c:strRef>
              <c:f>antanimena!$A$46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antanimena!$B$42:$F$42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antanimena!$B$46:$F$46</c:f>
              <c:numCache>
                <c:formatCode>0%</c:formatCode>
                <c:ptCount val="5"/>
                <c:pt idx="0">
                  <c:v>7.634543178973717E-2</c:v>
                </c:pt>
                <c:pt idx="1">
                  <c:v>4.4444444444444446E-2</c:v>
                </c:pt>
                <c:pt idx="2">
                  <c:v>9.1418956814357827E-2</c:v>
                </c:pt>
                <c:pt idx="3">
                  <c:v>6.7542213883677302E-2</c:v>
                </c:pt>
                <c:pt idx="4">
                  <c:v>0.19077901430842609</c:v>
                </c:pt>
              </c:numCache>
            </c:numRef>
          </c:val>
        </c:ser>
        <c:ser>
          <c:idx val="4"/>
          <c:order val="4"/>
          <c:tx>
            <c:strRef>
              <c:f>antanimena!$A$47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2"/>
              <c:layout>
                <c:manualLayout>
                  <c:x val="-1.2643366568131369E-3"/>
                  <c:y val="-4.2569380548474658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643366568130443E-3"/>
                  <c:y val="-5.0551139401313623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3.1927035411355977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antanimena!$B$42:$F$42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antanimena!$B$47:$F$47</c:f>
              <c:numCache>
                <c:formatCode>0%</c:formatCode>
                <c:ptCount val="5"/>
                <c:pt idx="0">
                  <c:v>0.15269086357947434</c:v>
                </c:pt>
                <c:pt idx="1">
                  <c:v>0.44567901234567903</c:v>
                </c:pt>
                <c:pt idx="2">
                  <c:v>0.28266965787997755</c:v>
                </c:pt>
                <c:pt idx="3">
                  <c:v>0.29768605378361473</c:v>
                </c:pt>
                <c:pt idx="4">
                  <c:v>0.23529411764705882</c:v>
                </c:pt>
              </c:numCache>
            </c:numRef>
          </c:val>
        </c:ser>
        <c:dLbls/>
        <c:gapWidth val="100"/>
        <c:overlap val="100"/>
        <c:axId val="155462656"/>
        <c:axId val="155489024"/>
      </c:barChart>
      <c:dateAx>
        <c:axId val="155462656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55489024"/>
        <c:crosses val="autoZero"/>
        <c:auto val="1"/>
        <c:lblOffset val="100"/>
        <c:baseTimeUnit val="months"/>
      </c:dateAx>
      <c:valAx>
        <c:axId val="155489024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5546265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6.0857981861178377E-2"/>
          <c:y val="0.92946854045220217"/>
          <c:w val="0.90877898183519135"/>
          <c:h val="4.9859620716519414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TOLAGNARO 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mai 2021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1449634532735163E-2"/>
          <c:y val="0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0948375541389563"/>
        </c:manualLayout>
      </c:layout>
      <c:barChart>
        <c:barDir val="col"/>
        <c:grouping val="percentStacked"/>
        <c:ser>
          <c:idx val="0"/>
          <c:order val="0"/>
          <c:tx>
            <c:strRef>
              <c:f>tolagnaro!$A$43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tolagnaro!$B$42:$F$42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tolagnaro!$B$43:$F$43</c:f>
              <c:numCache>
                <c:formatCode>0%</c:formatCode>
                <c:ptCount val="5"/>
                <c:pt idx="0">
                  <c:v>0</c:v>
                </c:pt>
                <c:pt idx="1">
                  <c:v>3.2000000000000001E-2</c:v>
                </c:pt>
                <c:pt idx="2">
                  <c:v>3.7037037037037035E-2</c:v>
                </c:pt>
                <c:pt idx="3">
                  <c:v>2.6315789473684209E-2</c:v>
                </c:pt>
                <c:pt idx="4">
                  <c:v>2.7027027027027029E-2</c:v>
                </c:pt>
              </c:numCache>
            </c:numRef>
          </c:val>
        </c:ser>
        <c:ser>
          <c:idx val="1"/>
          <c:order val="1"/>
          <c:tx>
            <c:strRef>
              <c:f>tolagnaro!$A$44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tolagnaro!$B$42:$F$42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tolagnaro!$B$44:$F$44</c:f>
              <c:numCache>
                <c:formatCode>0%</c:formatCode>
                <c:ptCount val="5"/>
                <c:pt idx="0">
                  <c:v>0.5</c:v>
                </c:pt>
                <c:pt idx="1">
                  <c:v>9.6000000000000002E-2</c:v>
                </c:pt>
                <c:pt idx="2">
                  <c:v>0.29629629629629628</c:v>
                </c:pt>
                <c:pt idx="3">
                  <c:v>7.8947368421052627E-2</c:v>
                </c:pt>
                <c:pt idx="4">
                  <c:v>2.7027027027027029E-2</c:v>
                </c:pt>
              </c:numCache>
            </c:numRef>
          </c:val>
        </c:ser>
        <c:ser>
          <c:idx val="2"/>
          <c:order val="2"/>
          <c:tx>
            <c:strRef>
              <c:f>tolagnaro!$A$45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tolagnaro!$B$42:$F$42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tolagnaro!$B$45:$F$45</c:f>
              <c:numCache>
                <c:formatCode>0%</c:formatCode>
                <c:ptCount val="5"/>
                <c:pt idx="0">
                  <c:v>0</c:v>
                </c:pt>
                <c:pt idx="1">
                  <c:v>6.4000000000000001E-2</c:v>
                </c:pt>
                <c:pt idx="2">
                  <c:v>3.7037037037037035E-2</c:v>
                </c:pt>
                <c:pt idx="3">
                  <c:v>2.6315789473684209E-2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tolagnaro!$A$46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tolagnaro!$B$42:$F$42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tolagnaro!$B$46:$F$46</c:f>
              <c:numCache>
                <c:formatCode>0%</c:formatCode>
                <c:ptCount val="5"/>
                <c:pt idx="0">
                  <c:v>0</c:v>
                </c:pt>
                <c:pt idx="1">
                  <c:v>0.08</c:v>
                </c:pt>
                <c:pt idx="2">
                  <c:v>7.407407407407407E-2</c:v>
                </c:pt>
                <c:pt idx="3">
                  <c:v>0.28947368421052633</c:v>
                </c:pt>
                <c:pt idx="4">
                  <c:v>0.32432432432432434</c:v>
                </c:pt>
              </c:numCache>
            </c:numRef>
          </c:val>
        </c:ser>
        <c:ser>
          <c:idx val="4"/>
          <c:order val="4"/>
          <c:tx>
            <c:strRef>
              <c:f>tolagnaro!$A$47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layout>
                <c:manualLayout>
                  <c:x val="-1.2964415304660625E-3"/>
                  <c:y val="-2.5950685863534582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6560424966798487E-3"/>
                  <c:y val="-0.1162790934259280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8272278835951223E-3"/>
                  <c:y val="-5.3151107342637151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5514852557302378E-3"/>
                  <c:y val="-6.6438884178296437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2757426278650721E-3"/>
                  <c:y val="-7.9726661013955744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tolagnaro!$B$42:$F$42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tolagnaro!$B$47:$F$47</c:f>
              <c:numCache>
                <c:formatCode>0%</c:formatCode>
                <c:ptCount val="5"/>
                <c:pt idx="0">
                  <c:v>0.5</c:v>
                </c:pt>
                <c:pt idx="1">
                  <c:v>0.72799999999999998</c:v>
                </c:pt>
                <c:pt idx="2">
                  <c:v>0.55555555555555558</c:v>
                </c:pt>
                <c:pt idx="3">
                  <c:v>0.57894736842105265</c:v>
                </c:pt>
                <c:pt idx="4">
                  <c:v>0.6216216216216216</c:v>
                </c:pt>
              </c:numCache>
            </c:numRef>
          </c:val>
        </c:ser>
        <c:dLbls/>
        <c:gapWidth val="100"/>
        <c:overlap val="100"/>
        <c:axId val="155584384"/>
        <c:axId val="155585920"/>
      </c:barChart>
      <c:dateAx>
        <c:axId val="155584384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55585920"/>
        <c:crosses val="autoZero"/>
        <c:auto val="1"/>
        <c:lblOffset val="100"/>
        <c:baseTimeUnit val="months"/>
      </c:dateAx>
      <c:valAx>
        <c:axId val="155585920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555843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7989668622099598E-2"/>
          <c:y val="0.92946854045220273"/>
          <c:w val="0.94005719902542051"/>
          <c:h val="4.9859620716519414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NOSY-BE 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mai 2021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44"/>
        </c:manualLayout>
      </c:layout>
      <c:barChart>
        <c:barDir val="col"/>
        <c:grouping val="percentStacked"/>
        <c:ser>
          <c:idx val="0"/>
          <c:order val="0"/>
          <c:tx>
            <c:strRef>
              <c:f>nosybe!$A$43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spPr>
              <a:solidFill>
                <a:srgbClr val="FFCC99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nosybe!$B$42:$F$42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nosybe!$B$43:$F$43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0.125</c:v>
                </c:pt>
                <c:pt idx="3">
                  <c:v>0</c:v>
                </c:pt>
                <c:pt idx="4">
                  <c:v>0.1875</c:v>
                </c:pt>
              </c:numCache>
            </c:numRef>
          </c:val>
        </c:ser>
        <c:ser>
          <c:idx val="1"/>
          <c:order val="1"/>
          <c:tx>
            <c:strRef>
              <c:f>nosybe!$A$44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nosybe!$B$42:$F$42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nosybe!$B$44:$F$44</c:f>
              <c:numCache>
                <c:formatCode>0%</c:formatCode>
                <c:ptCount val="5"/>
                <c:pt idx="0">
                  <c:v>0</c:v>
                </c:pt>
                <c:pt idx="1">
                  <c:v>5.8823529411764705E-2</c:v>
                </c:pt>
                <c:pt idx="2">
                  <c:v>0.45833333333333331</c:v>
                </c:pt>
                <c:pt idx="3">
                  <c:v>0.2857142857142857</c:v>
                </c:pt>
                <c:pt idx="4">
                  <c:v>0.4375</c:v>
                </c:pt>
              </c:numCache>
            </c:numRef>
          </c:val>
        </c:ser>
        <c:ser>
          <c:idx val="2"/>
          <c:order val="2"/>
          <c:tx>
            <c:strRef>
              <c:f>nosybe!$A$45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nosybe!$B$42:$F$42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nosybe!$B$45:$F$45</c:f>
              <c:numCache>
                <c:formatCode>0%</c:formatCode>
                <c:ptCount val="5"/>
                <c:pt idx="0">
                  <c:v>0</c:v>
                </c:pt>
                <c:pt idx="1">
                  <c:v>0.76470588235294112</c:v>
                </c:pt>
                <c:pt idx="2">
                  <c:v>4.1666666666666664E-2</c:v>
                </c:pt>
                <c:pt idx="3">
                  <c:v>7.1428571428571425E-2</c:v>
                </c:pt>
                <c:pt idx="4">
                  <c:v>0.125</c:v>
                </c:pt>
              </c:numCache>
            </c:numRef>
          </c:val>
        </c:ser>
        <c:ser>
          <c:idx val="3"/>
          <c:order val="3"/>
          <c:tx>
            <c:strRef>
              <c:f>nosybe!$A$46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nosybe!$B$42:$F$42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nosybe!$B$46:$F$46</c:f>
              <c:numCache>
                <c:formatCode>0%</c:formatCode>
                <c:ptCount val="5"/>
                <c:pt idx="0">
                  <c:v>0.42857142857142855</c:v>
                </c:pt>
                <c:pt idx="1">
                  <c:v>0</c:v>
                </c:pt>
                <c:pt idx="2">
                  <c:v>0.20833333333333334</c:v>
                </c:pt>
                <c:pt idx="3">
                  <c:v>0.2857142857142857</c:v>
                </c:pt>
                <c:pt idx="4">
                  <c:v>0</c:v>
                </c:pt>
              </c:numCache>
            </c:numRef>
          </c:val>
        </c:ser>
        <c:ser>
          <c:idx val="4"/>
          <c:order val="4"/>
          <c:tx>
            <c:strRef>
              <c:f>nosybe!$A$47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layout>
                <c:manualLayout>
                  <c:x val="1.3031102533400524E-3"/>
                  <c:y val="-0.1397852886368898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3247483376756609E-17"/>
                  <c:y val="-6.9175228899407887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2715712806314764E-3"/>
                  <c:y val="-2.6605857269003035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nosybe!$B$42:$F$42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nosybe!$B$47:$F$47</c:f>
              <c:numCache>
                <c:formatCode>0%</c:formatCode>
                <c:ptCount val="5"/>
                <c:pt idx="0">
                  <c:v>0.5714285714285714</c:v>
                </c:pt>
                <c:pt idx="1">
                  <c:v>0.17647058823529413</c:v>
                </c:pt>
                <c:pt idx="2">
                  <c:v>0.16666666666666666</c:v>
                </c:pt>
                <c:pt idx="3">
                  <c:v>0.35714285714285715</c:v>
                </c:pt>
                <c:pt idx="4">
                  <c:v>0.25</c:v>
                </c:pt>
              </c:numCache>
            </c:numRef>
          </c:val>
        </c:ser>
        <c:dLbls/>
        <c:gapWidth val="100"/>
        <c:overlap val="100"/>
        <c:axId val="155665152"/>
        <c:axId val="155666688"/>
      </c:barChart>
      <c:dateAx>
        <c:axId val="155665152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55666688"/>
        <c:crosses val="autoZero"/>
        <c:auto val="1"/>
        <c:lblOffset val="100"/>
        <c:baseTimeUnit val="months"/>
      </c:dateAx>
      <c:valAx>
        <c:axId val="155666688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556651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2597902353839342E-2"/>
          <c:y val="0.93463650016002353"/>
          <c:w val="0.93474511403206073"/>
          <c:h val="4.9859620716519414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 b="1" i="0" u="none" strike="noStrike" baseline="0"/>
              <a:t>Répartition des DAU sortis de janvier à mai 2021 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au niveau de Toamasina Port, Mahajanga, Toliary, Antsiranana, Tolagnaro et Nosy-Be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999334736623277"/>
          <c:y val="0"/>
        </c:manualLayout>
      </c:layout>
    </c:title>
    <c:plotArea>
      <c:layout>
        <c:manualLayout>
          <c:layoutTarget val="inner"/>
          <c:xMode val="edge"/>
          <c:yMode val="edge"/>
          <c:x val="7.4737143005639245E-2"/>
          <c:y val="0.18096215143112049"/>
          <c:w val="0.90659057716794456"/>
          <c:h val="0.65509347894685865"/>
        </c:manualLayout>
      </c:layout>
      <c:barChart>
        <c:barDir val="col"/>
        <c:grouping val="percentStacked"/>
        <c:ser>
          <c:idx val="0"/>
          <c:order val="0"/>
          <c:tx>
            <c:strRef>
              <c:f>maritime_séjour!$A$4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-5.1255795966015649E-3"/>
                  <c:y val="-6.1219935456061922E-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684605962204269E-3"/>
                  <c:y val="-1.8117954199686852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0738423848817101E-3"/>
                  <c:y val="-2.5882791713838227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6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543E-17"/>
                  <c:y val="2.067183883127688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maritime_séjour!$B$3:$F$3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maritime_séjour!$B$4:$F$4</c:f>
              <c:numCache>
                <c:formatCode>0%</c:formatCode>
                <c:ptCount val="5"/>
                <c:pt idx="0">
                  <c:v>0.42647560559535996</c:v>
                </c:pt>
                <c:pt idx="1">
                  <c:v>0.47888739946380698</c:v>
                </c:pt>
                <c:pt idx="2">
                  <c:v>0.48973843058350103</c:v>
                </c:pt>
                <c:pt idx="3">
                  <c:v>0.42857142857142855</c:v>
                </c:pt>
                <c:pt idx="4">
                  <c:v>0.43041029766693484</c:v>
                </c:pt>
              </c:numCache>
            </c:numRef>
          </c:val>
        </c:ser>
        <c:ser>
          <c:idx val="1"/>
          <c:order val="1"/>
          <c:tx>
            <c:strRef>
              <c:f>maritime_séjour!$A$5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maritime_séjour!$B$3:$F$3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maritime_séjour!$B$5:$F$5</c:f>
              <c:numCache>
                <c:formatCode>0%</c:formatCode>
                <c:ptCount val="5"/>
                <c:pt idx="0">
                  <c:v>0.32582736267485501</c:v>
                </c:pt>
                <c:pt idx="1">
                  <c:v>0.28183646112600536</c:v>
                </c:pt>
                <c:pt idx="2">
                  <c:v>0.29939637826961768</c:v>
                </c:pt>
                <c:pt idx="3">
                  <c:v>0.30992158199795433</c:v>
                </c:pt>
                <c:pt idx="4">
                  <c:v>0.34312148028962186</c:v>
                </c:pt>
              </c:numCache>
            </c:numRef>
          </c:val>
        </c:ser>
        <c:ser>
          <c:idx val="2"/>
          <c:order val="2"/>
          <c:tx>
            <c:strRef>
              <c:f>maritime_séjour!$A$6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maritime_séjour!$B$3:$F$3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maritime_séjour!$B$6:$F$6</c:f>
              <c:numCache>
                <c:formatCode>0%</c:formatCode>
                <c:ptCount val="5"/>
                <c:pt idx="0">
                  <c:v>0.13306038894575231</c:v>
                </c:pt>
                <c:pt idx="1">
                  <c:v>0.10489276139410188</c:v>
                </c:pt>
                <c:pt idx="2">
                  <c:v>0.103420523138833</c:v>
                </c:pt>
                <c:pt idx="3">
                  <c:v>0.13399249914763042</c:v>
                </c:pt>
                <c:pt idx="4">
                  <c:v>9.452936444086886E-2</c:v>
                </c:pt>
              </c:numCache>
            </c:numRef>
          </c:val>
        </c:ser>
        <c:ser>
          <c:idx val="3"/>
          <c:order val="3"/>
          <c:tx>
            <c:strRef>
              <c:f>maritime_séjour!$A$7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maritime_séjour!$B$3:$F$3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maritime_séjour!$B$7:$F$7</c:f>
              <c:numCache>
                <c:formatCode>0%</c:formatCode>
                <c:ptCount val="5"/>
                <c:pt idx="0">
                  <c:v>6.5165472534971E-2</c:v>
                </c:pt>
                <c:pt idx="1">
                  <c:v>5.4289544235924934E-2</c:v>
                </c:pt>
                <c:pt idx="2">
                  <c:v>4.6680080482897388E-2</c:v>
                </c:pt>
                <c:pt idx="3">
                  <c:v>7.1599045346062054E-2</c:v>
                </c:pt>
                <c:pt idx="4">
                  <c:v>5.5108608205953341E-2</c:v>
                </c:pt>
              </c:numCache>
            </c:numRef>
          </c:val>
        </c:ser>
        <c:ser>
          <c:idx val="4"/>
          <c:order val="4"/>
          <c:tx>
            <c:strRef>
              <c:f>maritime_séjour!$A$8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layout>
                <c:manualLayout>
                  <c:x val="-3.9603960396039648E-3"/>
                  <c:y val="-8.0429867861114054E-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maritime_séjour!$B$3:$F$3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maritime_séjour!$B$8:$F$8</c:f>
              <c:numCache>
                <c:formatCode>0%</c:formatCode>
                <c:ptCount val="5"/>
                <c:pt idx="0">
                  <c:v>4.9471170249061752E-2</c:v>
                </c:pt>
                <c:pt idx="1">
                  <c:v>8.0093833780160856E-2</c:v>
                </c:pt>
                <c:pt idx="2">
                  <c:v>6.0764587525150904E-2</c:v>
                </c:pt>
                <c:pt idx="3">
                  <c:v>5.5915444936924651E-2</c:v>
                </c:pt>
                <c:pt idx="4">
                  <c:v>7.6830249396621073E-2</c:v>
                </c:pt>
              </c:numCache>
            </c:numRef>
          </c:val>
        </c:ser>
        <c:dLbls/>
        <c:gapWidth val="100"/>
        <c:overlap val="100"/>
        <c:axId val="155831296"/>
        <c:axId val="155722496"/>
      </c:barChart>
      <c:dateAx>
        <c:axId val="155831296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55722496"/>
        <c:crosses val="autoZero"/>
        <c:auto val="1"/>
        <c:lblOffset val="100"/>
        <c:baseTimeUnit val="months"/>
      </c:dateAx>
      <c:valAx>
        <c:axId val="155722496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558312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013097372729372E-2"/>
          <c:y val="0.93463650016002353"/>
          <c:w val="0.96673277721472961"/>
          <c:h val="4.9859620716519414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mai 2021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5"/>
          <c:y val="0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44"/>
        </c:manualLayout>
      </c:layout>
      <c:barChart>
        <c:barDir val="col"/>
        <c:grouping val="percentStacked"/>
        <c:ser>
          <c:idx val="0"/>
          <c:order val="0"/>
          <c:tx>
            <c:strRef>
              <c:f>mahajanga!$A$43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1.3594963976116532E-3"/>
                  <c:y val="5.1675527818578716E-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2715712806314764E-3"/>
                  <c:y val="5.0493551975505306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2715712806314764E-3"/>
                  <c:y val="1.8602887569922909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7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912E-17"/>
                  <c:y val="2.067183883127691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7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mahajanga!$B$42:$F$42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mahajanga!$B$43:$F$43</c:f>
              <c:numCache>
                <c:formatCode>0%</c:formatCode>
                <c:ptCount val="5"/>
                <c:pt idx="0">
                  <c:v>7.4468085106382975E-2</c:v>
                </c:pt>
                <c:pt idx="1">
                  <c:v>0.31506849315068491</c:v>
                </c:pt>
                <c:pt idx="2">
                  <c:v>0.15217391304347827</c:v>
                </c:pt>
                <c:pt idx="3">
                  <c:v>0.1875</c:v>
                </c:pt>
                <c:pt idx="4">
                  <c:v>0.29090909090909089</c:v>
                </c:pt>
              </c:numCache>
            </c:numRef>
          </c:val>
        </c:ser>
        <c:ser>
          <c:idx val="1"/>
          <c:order val="1"/>
          <c:tx>
            <c:strRef>
              <c:f>mahajanga!$A$44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mahajanga!$B$42:$F$42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mahajanga!$B$44:$F$44</c:f>
              <c:numCache>
                <c:formatCode>0%</c:formatCode>
                <c:ptCount val="5"/>
                <c:pt idx="0">
                  <c:v>0.53191489361702127</c:v>
                </c:pt>
                <c:pt idx="1">
                  <c:v>0.41095890410958902</c:v>
                </c:pt>
                <c:pt idx="2">
                  <c:v>0.52173913043478259</c:v>
                </c:pt>
                <c:pt idx="3">
                  <c:v>0.45</c:v>
                </c:pt>
                <c:pt idx="4">
                  <c:v>0.52727272727272723</c:v>
                </c:pt>
              </c:numCache>
            </c:numRef>
          </c:val>
        </c:ser>
        <c:ser>
          <c:idx val="2"/>
          <c:order val="2"/>
          <c:tx>
            <c:strRef>
              <c:f>mahajanga!$A$45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mahajanga!$B$42:$F$42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mahajanga!$B$45:$F$45</c:f>
              <c:numCache>
                <c:formatCode>0%</c:formatCode>
                <c:ptCount val="5"/>
                <c:pt idx="0">
                  <c:v>0.28723404255319152</c:v>
                </c:pt>
                <c:pt idx="1">
                  <c:v>0.16438356164383561</c:v>
                </c:pt>
                <c:pt idx="2">
                  <c:v>8.6956521739130432E-2</c:v>
                </c:pt>
                <c:pt idx="3">
                  <c:v>0.21249999999999999</c:v>
                </c:pt>
                <c:pt idx="4">
                  <c:v>9.0909090909090912E-2</c:v>
                </c:pt>
              </c:numCache>
            </c:numRef>
          </c:val>
        </c:ser>
        <c:ser>
          <c:idx val="3"/>
          <c:order val="3"/>
          <c:tx>
            <c:strRef>
              <c:f>mahajanga!$A$46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mahajanga!$B$42:$F$42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mahajanga!$B$46:$F$46</c:f>
              <c:numCache>
                <c:formatCode>0%</c:formatCode>
                <c:ptCount val="5"/>
                <c:pt idx="0">
                  <c:v>1.0638297872340425E-2</c:v>
                </c:pt>
                <c:pt idx="1">
                  <c:v>2.7397260273972601E-2</c:v>
                </c:pt>
                <c:pt idx="2">
                  <c:v>0.10869565217391304</c:v>
                </c:pt>
                <c:pt idx="3">
                  <c:v>3.7499999999999999E-2</c:v>
                </c:pt>
                <c:pt idx="4">
                  <c:v>1.8181818181818181E-2</c:v>
                </c:pt>
              </c:numCache>
            </c:numRef>
          </c:val>
        </c:ser>
        <c:ser>
          <c:idx val="4"/>
          <c:order val="4"/>
          <c:tx>
            <c:strRef>
              <c:f>mahajanga!$A$47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layout>
                <c:manualLayout>
                  <c:x val="1.359600966213897E-3"/>
                  <c:y val="2.583979853909488E-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mahajanga!$B$42:$F$42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mahajanga!$B$47:$F$47</c:f>
              <c:numCache>
                <c:formatCode>0%</c:formatCode>
                <c:ptCount val="5"/>
                <c:pt idx="0">
                  <c:v>9.5744680851063829E-2</c:v>
                </c:pt>
                <c:pt idx="1">
                  <c:v>8.2191780821917804E-2</c:v>
                </c:pt>
                <c:pt idx="2">
                  <c:v>0.13043478260869565</c:v>
                </c:pt>
                <c:pt idx="3">
                  <c:v>0.1125</c:v>
                </c:pt>
                <c:pt idx="4">
                  <c:v>7.2727272727272724E-2</c:v>
                </c:pt>
              </c:numCache>
            </c:numRef>
          </c:val>
        </c:ser>
        <c:dLbls/>
        <c:gapWidth val="100"/>
        <c:overlap val="100"/>
        <c:axId val="155887104"/>
        <c:axId val="155888640"/>
      </c:barChart>
      <c:dateAx>
        <c:axId val="155887104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55888640"/>
        <c:crosses val="autoZero"/>
        <c:auto val="1"/>
        <c:lblOffset val="100"/>
        <c:baseTimeUnit val="months"/>
      </c:dateAx>
      <c:valAx>
        <c:axId val="155888640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558871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2597902353839342E-2"/>
          <c:y val="0.93463650016002353"/>
          <c:w val="0.93474511403206073"/>
          <c:h val="4.9859620716519414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mai 2021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5386663320471392"/>
          <c:y val="0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44"/>
        </c:manualLayout>
      </c:layout>
      <c:barChart>
        <c:barDir val="col"/>
        <c:grouping val="percentStacked"/>
        <c:ser>
          <c:idx val="0"/>
          <c:order val="0"/>
          <c:tx>
            <c:strRef>
              <c:f>ivato!$A$43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1.2549490275526021E-3"/>
                  <c:y val="3.9168599497616434E-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4469145411153779E-3"/>
                  <c:y val="1.9788952437710575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3787131393253597E-3"/>
                  <c:y val="1.1958999152093258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>
                    <c:manualLayout>
                      <c:w val="4.7674502003317736E-2"/>
                      <c:h val="6.3714994555150339E-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2.5514852557300505E-3"/>
                  <c:y val="1.8602887569923007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2.6575553671318579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7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912E-17"/>
                  <c:y val="2.067183883127691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7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ivato!$B$42:$F$42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ivato!$B$43:$F$43</c:f>
              <c:numCache>
                <c:formatCode>0%</c:formatCode>
                <c:ptCount val="5"/>
                <c:pt idx="0">
                  <c:v>0.48484848484848486</c:v>
                </c:pt>
                <c:pt idx="1">
                  <c:v>0.57847533632286996</c:v>
                </c:pt>
                <c:pt idx="2">
                  <c:v>0.5842696629213483</c:v>
                </c:pt>
                <c:pt idx="3">
                  <c:v>0.5607843137254902</c:v>
                </c:pt>
                <c:pt idx="4">
                  <c:v>0.42323651452282157</c:v>
                </c:pt>
              </c:numCache>
            </c:numRef>
          </c:val>
        </c:ser>
        <c:ser>
          <c:idx val="1"/>
          <c:order val="1"/>
          <c:tx>
            <c:strRef>
              <c:f>ivato!$A$44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ivato!$B$42:$F$42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ivato!$B$44:$F$44</c:f>
              <c:numCache>
                <c:formatCode>0%</c:formatCode>
                <c:ptCount val="5"/>
                <c:pt idx="0">
                  <c:v>0.25344352617079891</c:v>
                </c:pt>
                <c:pt idx="1">
                  <c:v>0.19282511210762332</c:v>
                </c:pt>
                <c:pt idx="2">
                  <c:v>0.2</c:v>
                </c:pt>
                <c:pt idx="3">
                  <c:v>0.27450980392156865</c:v>
                </c:pt>
                <c:pt idx="4">
                  <c:v>0.22406639004149378</c:v>
                </c:pt>
              </c:numCache>
            </c:numRef>
          </c:val>
        </c:ser>
        <c:ser>
          <c:idx val="2"/>
          <c:order val="2"/>
          <c:tx>
            <c:strRef>
              <c:f>ivato!$A$45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ivato!$B$42:$F$42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ivato!$B$45:$F$45</c:f>
              <c:numCache>
                <c:formatCode>0%</c:formatCode>
                <c:ptCount val="5"/>
                <c:pt idx="0">
                  <c:v>0.14600550964187328</c:v>
                </c:pt>
                <c:pt idx="1">
                  <c:v>8.2959641255605385E-2</c:v>
                </c:pt>
                <c:pt idx="2">
                  <c:v>0.12808988764044943</c:v>
                </c:pt>
                <c:pt idx="3">
                  <c:v>7.6470588235294124E-2</c:v>
                </c:pt>
                <c:pt idx="4">
                  <c:v>5.3941908713692949E-2</c:v>
                </c:pt>
              </c:numCache>
            </c:numRef>
          </c:val>
        </c:ser>
        <c:ser>
          <c:idx val="3"/>
          <c:order val="3"/>
          <c:tx>
            <c:strRef>
              <c:f>ivato!$A$46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ivato!$B$42:$F$42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ivato!$B$46:$F$46</c:f>
              <c:numCache>
                <c:formatCode>0%</c:formatCode>
                <c:ptCount val="5"/>
                <c:pt idx="0">
                  <c:v>4.4077134986225897E-2</c:v>
                </c:pt>
                <c:pt idx="1">
                  <c:v>4.0358744394618833E-2</c:v>
                </c:pt>
                <c:pt idx="2">
                  <c:v>3.5955056179775284E-2</c:v>
                </c:pt>
                <c:pt idx="3">
                  <c:v>3.5294117647058823E-2</c:v>
                </c:pt>
                <c:pt idx="4">
                  <c:v>7.4688796680497924E-2</c:v>
                </c:pt>
              </c:numCache>
            </c:numRef>
          </c:val>
        </c:ser>
        <c:ser>
          <c:idx val="4"/>
          <c:order val="4"/>
          <c:tx>
            <c:strRef>
              <c:f>ivato!$A$47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layout>
                <c:manualLayout>
                  <c:x val="-1.2964415304660625E-3"/>
                  <c:y val="5.167959707819021E-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1.5945332202791145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ivato!$B$42:$F$42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ivato!$B$47:$F$47</c:f>
              <c:numCache>
                <c:formatCode>0%</c:formatCode>
                <c:ptCount val="5"/>
                <c:pt idx="0">
                  <c:v>7.1625344352617082E-2</c:v>
                </c:pt>
                <c:pt idx="1">
                  <c:v>0.10538116591928251</c:v>
                </c:pt>
                <c:pt idx="2">
                  <c:v>5.1685393258426963E-2</c:v>
                </c:pt>
                <c:pt idx="3">
                  <c:v>5.2941176470588235E-2</c:v>
                </c:pt>
                <c:pt idx="4">
                  <c:v>0.22406639004149378</c:v>
                </c:pt>
              </c:numCache>
            </c:numRef>
          </c:val>
        </c:ser>
        <c:dLbls/>
        <c:gapWidth val="100"/>
        <c:overlap val="100"/>
        <c:axId val="155988352"/>
        <c:axId val="155989888"/>
      </c:barChart>
      <c:dateAx>
        <c:axId val="155988352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55989888"/>
        <c:crosses val="autoZero"/>
        <c:auto val="1"/>
        <c:lblOffset val="100"/>
        <c:baseTimeUnit val="months"/>
      </c:dateAx>
      <c:valAx>
        <c:axId val="155989888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559883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7285817360479335E-2"/>
          <c:y val="0.92946854045220428"/>
          <c:w val="0.93474511403206073"/>
          <c:h val="4.9859620716519414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</a:t>
            </a:r>
            <a:r>
              <a:rPr lang="en-US" sz="1800" baseline="0">
                <a:solidFill>
                  <a:srgbClr val="003399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mai 2021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5"/>
          <c:y val="0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44"/>
        </c:manualLayout>
      </c:layout>
      <c:barChart>
        <c:barDir val="col"/>
        <c:grouping val="percentStacked"/>
        <c:ser>
          <c:idx val="0"/>
          <c:order val="0"/>
          <c:tx>
            <c:strRef>
              <c:f>mamory!$A$43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3.1475149271679733E-5"/>
                  <c:y val="-5.1683666337802702E-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7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912E-17"/>
                  <c:y val="2.067183883127691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7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mamory!$B$42:$F$42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mamory!$B$43:$F$43</c:f>
              <c:numCache>
                <c:formatCode>0%</c:formatCode>
                <c:ptCount val="5"/>
                <c:pt idx="0">
                  <c:v>8.0181543116490173E-2</c:v>
                </c:pt>
                <c:pt idx="1">
                  <c:v>0.12545676004872108</c:v>
                </c:pt>
                <c:pt idx="2">
                  <c:v>0.12683578104138851</c:v>
                </c:pt>
                <c:pt idx="3">
                  <c:v>0.13316261203585147</c:v>
                </c:pt>
                <c:pt idx="4">
                  <c:v>0.13846153846153847</c:v>
                </c:pt>
              </c:numCache>
            </c:numRef>
          </c:val>
        </c:ser>
        <c:ser>
          <c:idx val="1"/>
          <c:order val="1"/>
          <c:tx>
            <c:strRef>
              <c:f>mamory!$A$44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mamory!$B$42:$F$42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mamory!$B$44:$F$44</c:f>
              <c:numCache>
                <c:formatCode>0%</c:formatCode>
                <c:ptCount val="5"/>
                <c:pt idx="0">
                  <c:v>0.13767019667170954</c:v>
                </c:pt>
                <c:pt idx="1">
                  <c:v>0.16808769792935443</c:v>
                </c:pt>
                <c:pt idx="2">
                  <c:v>0.15220293724966621</c:v>
                </c:pt>
                <c:pt idx="3">
                  <c:v>0.19718309859154928</c:v>
                </c:pt>
                <c:pt idx="4">
                  <c:v>0.27500000000000002</c:v>
                </c:pt>
              </c:numCache>
            </c:numRef>
          </c:val>
        </c:ser>
        <c:ser>
          <c:idx val="2"/>
          <c:order val="2"/>
          <c:tx>
            <c:strRef>
              <c:f>mamory!$A$45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mamory!$B$42:$F$42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mamory!$B$45:$F$45</c:f>
              <c:numCache>
                <c:formatCode>0%</c:formatCode>
                <c:ptCount val="5"/>
                <c:pt idx="0">
                  <c:v>0.13615733736762481</c:v>
                </c:pt>
                <c:pt idx="1">
                  <c:v>0.1218026796589525</c:v>
                </c:pt>
                <c:pt idx="2">
                  <c:v>6.9425901201602136E-2</c:v>
                </c:pt>
                <c:pt idx="3">
                  <c:v>0.12676056338028169</c:v>
                </c:pt>
                <c:pt idx="4">
                  <c:v>0.15</c:v>
                </c:pt>
              </c:numCache>
            </c:numRef>
          </c:val>
        </c:ser>
        <c:ser>
          <c:idx val="3"/>
          <c:order val="3"/>
          <c:tx>
            <c:strRef>
              <c:f>mamory!$A$46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mamory!$B$42:$F$42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mamory!$B$46:$F$46</c:f>
              <c:numCache>
                <c:formatCode>0%</c:formatCode>
                <c:ptCount val="5"/>
                <c:pt idx="0">
                  <c:v>0.12405446293494705</c:v>
                </c:pt>
                <c:pt idx="1">
                  <c:v>0.12058465286236297</c:v>
                </c:pt>
                <c:pt idx="2">
                  <c:v>8.2777036048064079E-2</c:v>
                </c:pt>
                <c:pt idx="3">
                  <c:v>0.14468629961587709</c:v>
                </c:pt>
                <c:pt idx="4">
                  <c:v>7.8846153846153844E-2</c:v>
                </c:pt>
              </c:numCache>
            </c:numRef>
          </c:val>
        </c:ser>
        <c:ser>
          <c:idx val="4"/>
          <c:order val="4"/>
          <c:tx>
            <c:strRef>
              <c:f>mamory!$A$47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layout>
                <c:manualLayout>
                  <c:x val="3.1579717873911198E-5"/>
                  <c:y val="-3.6175717954733157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3.7205775139846013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3247483376756609E-17"/>
                  <c:y val="2.1260442937054858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2715712806314764E-3"/>
                  <c:y val="3.7205775139845965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mamory!$B$42:$F$42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mamory!$B$47:$F$47</c:f>
              <c:numCache>
                <c:formatCode>0%</c:formatCode>
                <c:ptCount val="5"/>
                <c:pt idx="0">
                  <c:v>0.52193645990922843</c:v>
                </c:pt>
                <c:pt idx="1">
                  <c:v>0.46406820950060901</c:v>
                </c:pt>
                <c:pt idx="2">
                  <c:v>0.56875834445927909</c:v>
                </c:pt>
                <c:pt idx="3">
                  <c:v>0.39820742637644047</c:v>
                </c:pt>
                <c:pt idx="4">
                  <c:v>0.3576923076923077</c:v>
                </c:pt>
              </c:numCache>
            </c:numRef>
          </c:val>
        </c:ser>
        <c:dLbls/>
        <c:gapWidth val="100"/>
        <c:overlap val="100"/>
        <c:axId val="156138112"/>
        <c:axId val="156164480"/>
      </c:barChart>
      <c:dateAx>
        <c:axId val="156138112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56164480"/>
        <c:crosses val="autoZero"/>
        <c:auto val="1"/>
        <c:lblOffset val="100"/>
        <c:baseTimeUnit val="months"/>
      </c:dateAx>
      <c:valAx>
        <c:axId val="156164480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561381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2597902353839342E-2"/>
          <c:y val="0.93463650016002353"/>
          <c:w val="0.93474511403206073"/>
          <c:h val="4.9859620716519414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mai 2021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="1" i="0" u="none" strike="noStrike" baseline="0">
                <a:effectLst/>
              </a:rPr>
              <a:t>au niveau d'Ivato et de Mamory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5"/>
          <c:y val="0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44"/>
        </c:manualLayout>
      </c:layout>
      <c:barChart>
        <c:barDir val="col"/>
        <c:grouping val="percentStacked"/>
        <c:ser>
          <c:idx val="0"/>
          <c:order val="0"/>
          <c:tx>
            <c:strRef>
              <c:f>aérien_séjour!$A$4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-2.6245673474083655E-3"/>
                  <c:y val="-4.0692596134033738E-7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1.0630223692969008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2.3918003309180261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5514852557301441E-3"/>
                  <c:y val="2.6575559232422611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2757426278650721E-3"/>
                  <c:y val="1.0630223692969008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7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912E-17"/>
                  <c:y val="2.067183883127691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7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aérien_séjour!$B$4:$F$4</c:f>
              <c:numCache>
                <c:formatCode>0%</c:formatCode>
                <c:ptCount val="5"/>
                <c:pt idx="0">
                  <c:v>0.2236328125</c:v>
                </c:pt>
                <c:pt idx="1">
                  <c:v>0.28492501973164958</c:v>
                </c:pt>
                <c:pt idx="2">
                  <c:v>0.29731993299832493</c:v>
                </c:pt>
                <c:pt idx="3">
                  <c:v>0.30209140201394269</c:v>
                </c:pt>
                <c:pt idx="4">
                  <c:v>0.30410297666934832</c:v>
                </c:pt>
              </c:numCache>
            </c:numRef>
          </c:val>
        </c:ser>
        <c:ser>
          <c:idx val="1"/>
          <c:order val="1"/>
          <c:tx>
            <c:strRef>
              <c:f>aérien_séjour!$A$5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aérien_séjour!$B$3:$F$3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aérien_séjour!$B$5:$F$5</c:f>
              <c:numCache>
                <c:formatCode>0%</c:formatCode>
                <c:ptCount val="5"/>
                <c:pt idx="0">
                  <c:v>0.1787109375</c:v>
                </c:pt>
                <c:pt idx="1">
                  <c:v>0.17679558011049723</c:v>
                </c:pt>
                <c:pt idx="2">
                  <c:v>0.17001675041876047</c:v>
                </c:pt>
                <c:pt idx="3">
                  <c:v>0.22773044151820293</c:v>
                </c:pt>
                <c:pt idx="4">
                  <c:v>0.24537409493161705</c:v>
                </c:pt>
              </c:numCache>
            </c:numRef>
          </c:val>
        </c:ser>
        <c:ser>
          <c:idx val="2"/>
          <c:order val="2"/>
          <c:tx>
            <c:strRef>
              <c:f>aérien_séjour!$A$6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aérien_séjour!$B$3:$F$3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aérien_séjour!$B$6:$F$6</c:f>
              <c:numCache>
                <c:formatCode>0%</c:formatCode>
                <c:ptCount val="5"/>
                <c:pt idx="0">
                  <c:v>0.1396484375</c:v>
                </c:pt>
                <c:pt idx="1">
                  <c:v>0.10812943962115233</c:v>
                </c:pt>
                <c:pt idx="2">
                  <c:v>9.1289782244556111E-2</c:v>
                </c:pt>
                <c:pt idx="3">
                  <c:v>0.10689388071262587</c:v>
                </c:pt>
                <c:pt idx="4">
                  <c:v>9.4127111826226864E-2</c:v>
                </c:pt>
              </c:numCache>
            </c:numRef>
          </c:val>
        </c:ser>
        <c:ser>
          <c:idx val="3"/>
          <c:order val="3"/>
          <c:tx>
            <c:strRef>
              <c:f>aérien_séjour!$A$7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aérien_séjour!$B$3:$F$3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aérien_séjour!$B$7:$F$7</c:f>
              <c:numCache>
                <c:formatCode>0%</c:formatCode>
                <c:ptCount val="5"/>
                <c:pt idx="0">
                  <c:v>9.5703125E-2</c:v>
                </c:pt>
                <c:pt idx="1">
                  <c:v>9.2344119968429367E-2</c:v>
                </c:pt>
                <c:pt idx="2">
                  <c:v>6.5326633165829151E-2</c:v>
                </c:pt>
                <c:pt idx="3">
                  <c:v>0.10147172734314484</c:v>
                </c:pt>
                <c:pt idx="4">
                  <c:v>7.6427996781979077E-2</c:v>
                </c:pt>
              </c:numCache>
            </c:numRef>
          </c:val>
        </c:ser>
        <c:ser>
          <c:idx val="4"/>
          <c:order val="4"/>
          <c:tx>
            <c:strRef>
              <c:f>aérien_séjour!$A$8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layout>
                <c:manualLayout>
                  <c:x val="3.1541983082624856E-5"/>
                  <c:y val="-2.5251175654611459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2.1260447385938009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3.4548227002149282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aérien_séjour!$B$3:$F$3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aérien_séjour!$B$8:$F$8</c:f>
              <c:numCache>
                <c:formatCode>0%</c:formatCode>
                <c:ptCount val="5"/>
                <c:pt idx="0">
                  <c:v>0.3623046875</c:v>
                </c:pt>
                <c:pt idx="1">
                  <c:v>0.33780584056827151</c:v>
                </c:pt>
                <c:pt idx="2">
                  <c:v>0.37604690117252931</c:v>
                </c:pt>
                <c:pt idx="3">
                  <c:v>0.26181254841208368</c:v>
                </c:pt>
                <c:pt idx="4">
                  <c:v>0.27996781979082863</c:v>
                </c:pt>
              </c:numCache>
            </c:numRef>
          </c:val>
        </c:ser>
        <c:dLbls/>
        <c:gapWidth val="100"/>
        <c:overlap val="100"/>
        <c:axId val="156198016"/>
        <c:axId val="156199552"/>
      </c:barChart>
      <c:dateAx>
        <c:axId val="156198016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56199552"/>
        <c:crosses val="autoZero"/>
        <c:auto val="1"/>
        <c:lblOffset val="100"/>
        <c:baseTimeUnit val="months"/>
      </c:dateAx>
      <c:valAx>
        <c:axId val="156199552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561980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267758362873964E-2"/>
          <c:y val="0.93980445986784245"/>
          <c:w val="0.93474511403206073"/>
          <c:h val="4.9859620716519414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="1" i="0" u="none" strike="noStrike" baseline="0"/>
              <a:t>Répartition des DAU sortis de janvier à mai 2021 suivant le délai entre l'arrivée des navires et la constatation de sortie </a:t>
            </a:r>
            <a:r>
              <a:rPr lang="en-US" sz="1400" baseline="0">
                <a:solidFill>
                  <a:srgbClr val="003399"/>
                </a:solidFill>
              </a:rPr>
              <a:t>au niveau de Toamasina Port, Mahajanga, Toliary, Antsiranana, Tolagnaro et Nosy-Be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943229126062214"/>
          <c:y val="0"/>
        </c:manualLayout>
      </c:layout>
    </c:title>
    <c:plotArea>
      <c:layout>
        <c:manualLayout>
          <c:layoutTarget val="inner"/>
          <c:xMode val="edge"/>
          <c:yMode val="edge"/>
          <c:x val="6.6380603414672182E-2"/>
          <c:y val="0.13316339982437478"/>
          <c:w val="0.90659057716794456"/>
          <c:h val="0.72301802070381249"/>
        </c:manualLayout>
      </c:layout>
      <c:barChart>
        <c:barDir val="col"/>
        <c:grouping val="percentStacked"/>
        <c:ser>
          <c:idx val="0"/>
          <c:order val="0"/>
          <c:tx>
            <c:strRef>
              <c:f>maritime_séjour!$A$4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-8.8493802830159419E-4"/>
                  <c:y val="-1.8052812307516247E-2"/>
                </c:manualLayout>
              </c:layout>
              <c:dLblPos val="ctr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2.632965264139292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5435584382551193E-3"/>
                  <c:y val="-1.579779158483579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maritime_séjour!$B$3:$F$3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maritime_séjour!$B$4:$F$4</c:f>
              <c:numCache>
                <c:formatCode>0%</c:formatCode>
                <c:ptCount val="5"/>
                <c:pt idx="0">
                  <c:v>0.42647560559535996</c:v>
                </c:pt>
                <c:pt idx="1">
                  <c:v>0.47888739946380698</c:v>
                </c:pt>
                <c:pt idx="2">
                  <c:v>0.48973843058350103</c:v>
                </c:pt>
                <c:pt idx="3">
                  <c:v>0.42857142857142855</c:v>
                </c:pt>
                <c:pt idx="4">
                  <c:v>0.43041029766693484</c:v>
                </c:pt>
              </c:numCache>
            </c:numRef>
          </c:val>
        </c:ser>
        <c:ser>
          <c:idx val="1"/>
          <c:order val="1"/>
          <c:tx>
            <c:strRef>
              <c:f>maritime_séjour!$A$5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maritime_séjour!$B$3:$F$3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maritime_séjour!$B$5:$F$5</c:f>
              <c:numCache>
                <c:formatCode>0%</c:formatCode>
                <c:ptCount val="5"/>
                <c:pt idx="0">
                  <c:v>0.32582736267485501</c:v>
                </c:pt>
                <c:pt idx="1">
                  <c:v>0.28183646112600536</c:v>
                </c:pt>
                <c:pt idx="2">
                  <c:v>0.29939637826961768</c:v>
                </c:pt>
                <c:pt idx="3">
                  <c:v>0.30992158199795433</c:v>
                </c:pt>
                <c:pt idx="4">
                  <c:v>0.34312148028962186</c:v>
                </c:pt>
              </c:numCache>
            </c:numRef>
          </c:val>
        </c:ser>
        <c:ser>
          <c:idx val="2"/>
          <c:order val="2"/>
          <c:tx>
            <c:strRef>
              <c:f>maritime_séjour!$A$6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maritime_séjour!$B$3:$F$3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maritime_séjour!$B$6:$F$6</c:f>
              <c:numCache>
                <c:formatCode>0%</c:formatCode>
                <c:ptCount val="5"/>
                <c:pt idx="0">
                  <c:v>0.13306038894575231</c:v>
                </c:pt>
                <c:pt idx="1">
                  <c:v>0.10489276139410188</c:v>
                </c:pt>
                <c:pt idx="2">
                  <c:v>0.103420523138833</c:v>
                </c:pt>
                <c:pt idx="3">
                  <c:v>0.13399249914763042</c:v>
                </c:pt>
                <c:pt idx="4">
                  <c:v>9.452936444086886E-2</c:v>
                </c:pt>
              </c:numCache>
            </c:numRef>
          </c:val>
        </c:ser>
        <c:ser>
          <c:idx val="3"/>
          <c:order val="3"/>
          <c:tx>
            <c:strRef>
              <c:f>maritime_séjour!$A$7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maritime_séjour!$B$3:$F$3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maritime_séjour!$B$7:$F$7</c:f>
              <c:numCache>
                <c:formatCode>0%</c:formatCode>
                <c:ptCount val="5"/>
                <c:pt idx="0">
                  <c:v>6.5165472534971E-2</c:v>
                </c:pt>
                <c:pt idx="1">
                  <c:v>5.4289544235924934E-2</c:v>
                </c:pt>
                <c:pt idx="2">
                  <c:v>4.6680080482897388E-2</c:v>
                </c:pt>
                <c:pt idx="3">
                  <c:v>7.1599045346062054E-2</c:v>
                </c:pt>
                <c:pt idx="4">
                  <c:v>5.5108608205953341E-2</c:v>
                </c:pt>
              </c:numCache>
            </c:numRef>
          </c:val>
        </c:ser>
        <c:ser>
          <c:idx val="4"/>
          <c:order val="4"/>
          <c:tx>
            <c:strRef>
              <c:f>maritime_séjour!$A$8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layout>
                <c:manualLayout>
                  <c:x val="0"/>
                  <c:y val="2.0199082889928795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maritime_séjour!$B$3:$F$3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maritime_séjour!$B$8:$F$8</c:f>
              <c:numCache>
                <c:formatCode>0%</c:formatCode>
                <c:ptCount val="5"/>
                <c:pt idx="0">
                  <c:v>4.9471170249061752E-2</c:v>
                </c:pt>
                <c:pt idx="1">
                  <c:v>8.0093833780160856E-2</c:v>
                </c:pt>
                <c:pt idx="2">
                  <c:v>6.0764587525150904E-2</c:v>
                </c:pt>
                <c:pt idx="3">
                  <c:v>5.5915444936924651E-2</c:v>
                </c:pt>
                <c:pt idx="4">
                  <c:v>7.6830249396621073E-2</c:v>
                </c:pt>
              </c:numCache>
            </c:numRef>
          </c:val>
        </c:ser>
        <c:dLbls/>
        <c:gapWidth val="100"/>
        <c:overlap val="100"/>
        <c:axId val="156246400"/>
        <c:axId val="156247936"/>
      </c:barChart>
      <c:dateAx>
        <c:axId val="156246400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56247936"/>
        <c:crosses val="autoZero"/>
        <c:auto val="1"/>
        <c:lblOffset val="100"/>
        <c:baseTimeUnit val="months"/>
      </c:dateAx>
      <c:valAx>
        <c:axId val="156247936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562464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3333229385930722E-2"/>
          <c:y val="0.92708937296872651"/>
          <c:w val="0.96673277721472961"/>
          <c:h val="4.9859620716519414E-2"/>
        </c:manualLayout>
      </c:layout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="1" i="0" u="none" strike="noStrike" baseline="0"/>
              <a:t>Répartition des DAU sortis de janvier à mai 2021 suivant le délai entre l'arrivée des avions  et la constatation de sortie </a:t>
            </a:r>
            <a:r>
              <a:rPr lang="en-US" sz="1400" baseline="0">
                <a:solidFill>
                  <a:srgbClr val="003399"/>
                </a:solidFill>
              </a:rPr>
              <a:t>au niveau d'Ivato Aéroport et de Mamory Ivato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</c:title>
    <c:plotArea>
      <c:layout>
        <c:manualLayout>
          <c:layoutTarget val="inner"/>
          <c:xMode val="edge"/>
          <c:yMode val="edge"/>
          <c:x val="6.6380603414672182E-2"/>
          <c:y val="0.12298533849959697"/>
          <c:w val="0.90659057716794456"/>
          <c:h val="0.73319623593921901"/>
        </c:manualLayout>
      </c:layout>
      <c:barChart>
        <c:barDir val="col"/>
        <c:grouping val="percentStacked"/>
        <c:ser>
          <c:idx val="0"/>
          <c:order val="0"/>
          <c:tx>
            <c:strRef>
              <c:f>aérien_séjour!$A$4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-9.6808562627320426E-17"/>
                  <c:y val="2.988520163595233E-3"/>
                </c:manualLayout>
              </c:layout>
              <c:dLblPos val="ctr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aérien_séjour!$B$4:$F$4</c:f>
              <c:numCache>
                <c:formatCode>0%</c:formatCode>
                <c:ptCount val="5"/>
                <c:pt idx="0">
                  <c:v>0.2236328125</c:v>
                </c:pt>
                <c:pt idx="1">
                  <c:v>0.28492501973164958</c:v>
                </c:pt>
                <c:pt idx="2">
                  <c:v>0.29731993299832493</c:v>
                </c:pt>
                <c:pt idx="3">
                  <c:v>0.30209140201394269</c:v>
                </c:pt>
                <c:pt idx="4">
                  <c:v>0.30410297666934832</c:v>
                </c:pt>
              </c:numCache>
            </c:numRef>
          </c:val>
        </c:ser>
        <c:ser>
          <c:idx val="1"/>
          <c:order val="1"/>
          <c:tx>
            <c:strRef>
              <c:f>aérien_séjour!$A$5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aérien_séjour!$B$3:$F$3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aérien_séjour!$B$5:$F$5</c:f>
              <c:numCache>
                <c:formatCode>0%</c:formatCode>
                <c:ptCount val="5"/>
                <c:pt idx="0">
                  <c:v>0.1787109375</c:v>
                </c:pt>
                <c:pt idx="1">
                  <c:v>0.17679558011049723</c:v>
                </c:pt>
                <c:pt idx="2">
                  <c:v>0.17001675041876047</c:v>
                </c:pt>
                <c:pt idx="3">
                  <c:v>0.22773044151820293</c:v>
                </c:pt>
                <c:pt idx="4">
                  <c:v>0.24537409493161705</c:v>
                </c:pt>
              </c:numCache>
            </c:numRef>
          </c:val>
        </c:ser>
        <c:ser>
          <c:idx val="2"/>
          <c:order val="2"/>
          <c:tx>
            <c:strRef>
              <c:f>aérien_séjour!$A$6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aérien_séjour!$B$3:$F$3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aérien_séjour!$B$6:$F$6</c:f>
              <c:numCache>
                <c:formatCode>0%</c:formatCode>
                <c:ptCount val="5"/>
                <c:pt idx="0">
                  <c:v>0.1396484375</c:v>
                </c:pt>
                <c:pt idx="1">
                  <c:v>0.10812943962115233</c:v>
                </c:pt>
                <c:pt idx="2">
                  <c:v>9.1289782244556111E-2</c:v>
                </c:pt>
                <c:pt idx="3">
                  <c:v>0.10689388071262587</c:v>
                </c:pt>
                <c:pt idx="4">
                  <c:v>9.4127111826226864E-2</c:v>
                </c:pt>
              </c:numCache>
            </c:numRef>
          </c:val>
        </c:ser>
        <c:ser>
          <c:idx val="3"/>
          <c:order val="3"/>
          <c:tx>
            <c:strRef>
              <c:f>aérien_séjour!$A$7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aérien_séjour!$B$3:$F$3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aérien_séjour!$B$7:$F$7</c:f>
              <c:numCache>
                <c:formatCode>0%</c:formatCode>
                <c:ptCount val="5"/>
                <c:pt idx="0">
                  <c:v>9.5703125E-2</c:v>
                </c:pt>
                <c:pt idx="1">
                  <c:v>9.2344119968429367E-2</c:v>
                </c:pt>
                <c:pt idx="2">
                  <c:v>6.5326633165829151E-2</c:v>
                </c:pt>
                <c:pt idx="3">
                  <c:v>0.10147172734314484</c:v>
                </c:pt>
                <c:pt idx="4">
                  <c:v>7.6427996781979077E-2</c:v>
                </c:pt>
              </c:numCache>
            </c:numRef>
          </c:val>
        </c:ser>
        <c:ser>
          <c:idx val="4"/>
          <c:order val="4"/>
          <c:tx>
            <c:strRef>
              <c:f>aérien_séjour!$A$8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layout>
                <c:manualLayout>
                  <c:x val="-2.6402640264027379E-3"/>
                  <c:y val="-2.3290862393232425E-2"/>
                </c:manualLayout>
              </c:layout>
              <c:dLblPos val="ctr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717792191276524E-3"/>
                  <c:y val="-2.392344998334991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aérien_séjour!$B$8:$F$8</c:f>
              <c:numCache>
                <c:formatCode>0%</c:formatCode>
                <c:ptCount val="5"/>
                <c:pt idx="0">
                  <c:v>0.3623046875</c:v>
                </c:pt>
                <c:pt idx="1">
                  <c:v>0.33780584056827151</c:v>
                </c:pt>
                <c:pt idx="2">
                  <c:v>0.37604690117252931</c:v>
                </c:pt>
                <c:pt idx="3">
                  <c:v>0.26181254841208368</c:v>
                </c:pt>
                <c:pt idx="4">
                  <c:v>0.27996781979082863</c:v>
                </c:pt>
              </c:numCache>
            </c:numRef>
          </c:val>
        </c:ser>
        <c:dLbls/>
        <c:gapWidth val="100"/>
        <c:overlap val="100"/>
        <c:axId val="156421120"/>
        <c:axId val="156537600"/>
      </c:barChart>
      <c:dateAx>
        <c:axId val="156421120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56537600"/>
        <c:crosses val="autoZero"/>
        <c:auto val="1"/>
        <c:lblOffset val="100"/>
        <c:baseTimeUnit val="months"/>
      </c:dateAx>
      <c:valAx>
        <c:axId val="156537600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564211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013097372729377E-2"/>
          <c:y val="0.93463650016002353"/>
          <c:w val="0.96673277721472961"/>
          <c:h val="4.9859620716519414E-2"/>
        </c:manualLayout>
      </c:layout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AEROPORT</a:t>
            </a:r>
          </a:p>
        </c:rich>
      </c:tx>
      <c:layout>
        <c:manualLayout>
          <c:xMode val="edge"/>
          <c:yMode val="edge"/>
          <c:x val="0.41252140017151334"/>
          <c:y val="0"/>
        </c:manualLayout>
      </c:layout>
    </c:title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-3.9603960396039656E-3"/>
                  <c:y val="3.3591127711881781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37E-3"/>
                  <c:y val="-7.7523464876897404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2.325561522220501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2.583939161313411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581E-3"/>
                  <c:y val="-2.0346298062279877E-7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4.134327073659091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4.134347419957157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6.9767049129595818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4E-7"/>
                  <c:y val="5.426317000613853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59E-3"/>
                  <c:y val="3.3591331174862391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2.067163536829549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5.1681631707996504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1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333E-17"/>
                  <c:y val="2.067183883127688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2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dPt>
            <c:idx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layout>
                <c:manualLayout>
                  <c:x val="-2.6402640264026876E-3"/>
                  <c:y val="-1.1843104184536042E-17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-1.2919899269547647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19E-3"/>
                  <c:y val="-1.033591941563803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2359606039494E-3"/>
                  <c:y val="-1.808785897736658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-1.0987000953630991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9603960396039656E-3"/>
                  <c:y val="-1.808785897736658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606E-17"/>
                  <c:y val="-1.291989926954790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2640264026516E-3"/>
                  <c:y val="-3.617571795473330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033591941563803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/>
        <c:gapWidth val="100"/>
        <c:overlap val="100"/>
        <c:axId val="156625152"/>
        <c:axId val="156663808"/>
      </c:barChart>
      <c:catAx>
        <c:axId val="156625152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156663808"/>
        <c:crosses val="autoZero"/>
        <c:auto val="1"/>
        <c:lblAlgn val="ctr"/>
        <c:lblOffset val="100"/>
      </c:catAx>
      <c:valAx>
        <c:axId val="156663808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566251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148504456745115"/>
          <c:y val="0.92688456059829505"/>
          <c:w val="0.61638585275851154"/>
          <c:h val="6.5464214015384839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TOAMASINA : Répartition des DAU sortis de janvier à mai 2021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2174922689119307"/>
          <c:y val="5.2674899850291314E-3"/>
        </c:manualLayout>
      </c:layout>
    </c:title>
    <c:plotArea>
      <c:layout>
        <c:manualLayout>
          <c:layoutTarget val="inner"/>
          <c:xMode val="edge"/>
          <c:yMode val="edge"/>
          <c:x val="7.4737143005639314E-2"/>
          <c:y val="0.13973365165010346"/>
          <c:w val="0.90659057716794456"/>
          <c:h val="0.70848839420567811"/>
        </c:manualLayout>
      </c:layout>
      <c:barChart>
        <c:barDir val="col"/>
        <c:grouping val="percentStacked"/>
        <c:ser>
          <c:idx val="0"/>
          <c:order val="0"/>
          <c:tx>
            <c:strRef>
              <c:f>toamasina!$A$4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-5.2805280528052815E-3"/>
                  <c:y val="4.9771558913757644E-5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19369155141282E-17"/>
                  <c:y val="-1.3551118660850715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3019369155141282E-17"/>
                  <c:y val="1.6261342393020753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26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148E-17"/>
                  <c:y val="2.067183883127687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16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toamasina!$B$4:$F$4</c:f>
              <c:numCache>
                <c:formatCode>0%</c:formatCode>
                <c:ptCount val="5"/>
                <c:pt idx="0">
                  <c:v>0.25474060822898031</c:v>
                </c:pt>
                <c:pt idx="1">
                  <c:v>0.22379182156133828</c:v>
                </c:pt>
                <c:pt idx="2">
                  <c:v>0.30821917808219179</c:v>
                </c:pt>
                <c:pt idx="3">
                  <c:v>0.25988286969253294</c:v>
                </c:pt>
                <c:pt idx="4">
                  <c:v>0.26416739319965127</c:v>
                </c:pt>
              </c:numCache>
            </c:numRef>
          </c:val>
        </c:ser>
        <c:ser>
          <c:idx val="1"/>
          <c:order val="1"/>
          <c:tx>
            <c:strRef>
              <c:f>toamasina!$A$5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toamasina!$B$3:$F$3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toamasina!$B$5:$F$5</c:f>
              <c:numCache>
                <c:formatCode>0%</c:formatCode>
                <c:ptCount val="5"/>
                <c:pt idx="0">
                  <c:v>0.17316636851520573</c:v>
                </c:pt>
                <c:pt idx="1">
                  <c:v>0.16431226765799256</c:v>
                </c:pt>
                <c:pt idx="2">
                  <c:v>0.14126712328767124</c:v>
                </c:pt>
                <c:pt idx="3">
                  <c:v>0.15775988286969253</c:v>
                </c:pt>
                <c:pt idx="4">
                  <c:v>0.17611159546643418</c:v>
                </c:pt>
              </c:numCache>
            </c:numRef>
          </c:val>
        </c:ser>
        <c:ser>
          <c:idx val="2"/>
          <c:order val="2"/>
          <c:tx>
            <c:strRef>
              <c:f>toamasina!$A$6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toamasina!$B$3:$F$3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toamasina!$B$6:$F$6</c:f>
              <c:numCache>
                <c:formatCode>0%</c:formatCode>
                <c:ptCount val="5"/>
                <c:pt idx="0">
                  <c:v>0.20894454382826474</c:v>
                </c:pt>
                <c:pt idx="1">
                  <c:v>0.2661710037174721</c:v>
                </c:pt>
                <c:pt idx="2">
                  <c:v>0.23330479452054795</c:v>
                </c:pt>
                <c:pt idx="3">
                  <c:v>0.20058565153733529</c:v>
                </c:pt>
                <c:pt idx="4">
                  <c:v>0.22362685265911073</c:v>
                </c:pt>
              </c:numCache>
            </c:numRef>
          </c:val>
        </c:ser>
        <c:ser>
          <c:idx val="3"/>
          <c:order val="3"/>
          <c:tx>
            <c:strRef>
              <c:f>toamasina!$A$7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toamasina!$B$3:$F$3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toamasina!$B$7:$F$7</c:f>
              <c:numCache>
                <c:formatCode>0%</c:formatCode>
                <c:ptCount val="5"/>
                <c:pt idx="0">
                  <c:v>0.15026833631484796</c:v>
                </c:pt>
                <c:pt idx="1">
                  <c:v>0.16505576208178438</c:v>
                </c:pt>
                <c:pt idx="2">
                  <c:v>0.12542808219178081</c:v>
                </c:pt>
                <c:pt idx="3">
                  <c:v>0.1603221083455344</c:v>
                </c:pt>
                <c:pt idx="4">
                  <c:v>0.13644289450741065</c:v>
                </c:pt>
              </c:numCache>
            </c:numRef>
          </c:val>
        </c:ser>
        <c:ser>
          <c:idx val="4"/>
          <c:order val="4"/>
          <c:tx>
            <c:strRef>
              <c:f>toamasina!$A$8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1.3201320132013204E-3"/>
                  <c:y val="2.6337449925145891E-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toamasina!$B$8:$F$8</c:f>
              <c:numCache>
                <c:formatCode>0%</c:formatCode>
                <c:ptCount val="5"/>
                <c:pt idx="0">
                  <c:v>0.21288014311270126</c:v>
                </c:pt>
                <c:pt idx="1">
                  <c:v>0.18066914498141265</c:v>
                </c:pt>
                <c:pt idx="2">
                  <c:v>0.19178082191780821</c:v>
                </c:pt>
                <c:pt idx="3">
                  <c:v>0.22144948755490484</c:v>
                </c:pt>
                <c:pt idx="4">
                  <c:v>0.19965126416739321</c:v>
                </c:pt>
              </c:numCache>
            </c:numRef>
          </c:val>
        </c:ser>
        <c:dLbls/>
        <c:gapWidth val="100"/>
        <c:overlap val="100"/>
        <c:axId val="156861184"/>
        <c:axId val="156862720"/>
      </c:barChart>
      <c:dateAx>
        <c:axId val="156861184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56862720"/>
        <c:crosses val="autoZero"/>
        <c:auto val="1"/>
        <c:lblOffset val="100"/>
        <c:baseTimeUnit val="months"/>
      </c:dateAx>
      <c:valAx>
        <c:axId val="156862720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568611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7853746004522"/>
          <c:y val="0.93463646334915762"/>
          <c:w val="0.75667617785400654"/>
          <c:h val="5.3556271206054037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</a:p>
        </c:rich>
      </c:tx>
      <c:layout>
        <c:manualLayout>
          <c:xMode val="edge"/>
          <c:yMode val="edge"/>
          <c:x val="0.44405280528052832"/>
          <c:y val="0"/>
        </c:manualLayout>
      </c:layout>
    </c:title>
    <c:plotArea>
      <c:layout>
        <c:manualLayout>
          <c:layoutTarget val="inner"/>
          <c:xMode val="edge"/>
          <c:yMode val="edge"/>
          <c:x val="7.4737143005639314E-2"/>
          <c:y val="7.4337844989287014E-2"/>
          <c:w val="0.90659057716794456"/>
          <c:h val="0.76633131219991746"/>
        </c:manualLayout>
      </c:layout>
      <c:barChart>
        <c:barDir val="col"/>
        <c:grouping val="percentStacked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-9.2409240924092566E-3"/>
                  <c:y val="-2.5841833168901672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2.5837763909288881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0789480513175209E-7"/>
                  <c:y val="-2.5841833168901819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264026402662E-3"/>
                  <c:y val="1.808765551438596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672E-3"/>
                  <c:y val="-5.1681631707996504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640160079000141E-3"/>
                  <c:y val="7.7519395617285424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72E-3"/>
                  <c:y val="-2.5839798539095456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2640264026568E-3"/>
                  <c:y val="-2.5841833168901512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6402640264026802E-3"/>
                  <c:y val="9.4744833476286829E-17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37E-3"/>
                  <c:y val="2.5835729279482652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1.29196958065669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40264026402672E-3"/>
                  <c:y val="2.067163536829549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1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333E-17"/>
                  <c:y val="2.067183883127688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2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3.9603960396039656E-3"/>
                  <c:y val="-7.751939561728532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0.11369531703499909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394740261427835E-7"/>
                  <c:y val="-0.12403103298765727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7.493541576337581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132013201331E-3"/>
                  <c:y val="-4.909582068726132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394740251746861E-7"/>
                  <c:y val="-6.976745605555737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0.19379848904321431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86E-3"/>
                  <c:y val="-0.11111113371810896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E-7"/>
                  <c:y val="-6.718367966462790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8.7855315032923528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9603960396039656E-3"/>
                  <c:y val="-9.0439498349813768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3.9603960396039656E-3"/>
                  <c:y val="-6.718347620164751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/>
        <c:gapWidth val="100"/>
        <c:overlap val="100"/>
        <c:axId val="156822528"/>
        <c:axId val="156971776"/>
      </c:barChart>
      <c:catAx>
        <c:axId val="156822528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156971776"/>
        <c:crosses val="autoZero"/>
        <c:auto val="1"/>
        <c:lblAlgn val="ctr"/>
        <c:lblOffset val="100"/>
      </c:catAx>
      <c:valAx>
        <c:axId val="156971776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568225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138603466645891"/>
          <c:y val="0.93463650016002353"/>
          <c:w val="0.77216143031625994"/>
          <c:h val="6.5363499839977995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TOLIARY : Répartition des DAU sortis de janvier à mai 2021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1769593541843128"/>
          <c:y val="0"/>
        </c:manualLayout>
      </c:layout>
    </c:title>
    <c:plotArea>
      <c:layout>
        <c:manualLayout>
          <c:layoutTarget val="inner"/>
          <c:xMode val="edge"/>
          <c:yMode val="edge"/>
          <c:x val="7.5183779318421906E-2"/>
          <c:y val="0.12343346221356739"/>
          <c:w val="0.90924658322092156"/>
          <c:h val="0.71465171512171533"/>
        </c:manualLayout>
      </c:layout>
      <c:barChart>
        <c:barDir val="col"/>
        <c:grouping val="percentStacked"/>
        <c:ser>
          <c:idx val="0"/>
          <c:order val="0"/>
          <c:tx>
            <c:strRef>
              <c:f>toliary!$A$4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toliary!$B$3:$F$3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toliary!$B$4:$F$4</c:f>
              <c:numCache>
                <c:formatCode>0%</c:formatCode>
                <c:ptCount val="5"/>
                <c:pt idx="0">
                  <c:v>0.17948717948717949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toliary!$A$5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toliary!$B$3:$F$3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toliary!$B$5:$F$5</c:f>
              <c:numCache>
                <c:formatCode>0%</c:formatCode>
                <c:ptCount val="5"/>
                <c:pt idx="0">
                  <c:v>0.15384615384615385</c:v>
                </c:pt>
                <c:pt idx="1">
                  <c:v>2.0833333333333332E-2</c:v>
                </c:pt>
                <c:pt idx="2">
                  <c:v>0.10526315789473684</c:v>
                </c:pt>
                <c:pt idx="3">
                  <c:v>9.375E-2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toliary!$A$6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toliary!$B$3:$F$3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toliary!$B$6:$F$6</c:f>
              <c:numCache>
                <c:formatCode>0%</c:formatCode>
                <c:ptCount val="5"/>
                <c:pt idx="0">
                  <c:v>0</c:v>
                </c:pt>
                <c:pt idx="1">
                  <c:v>2.0833333333333332E-2</c:v>
                </c:pt>
                <c:pt idx="2">
                  <c:v>0.10526315789473684</c:v>
                </c:pt>
                <c:pt idx="3">
                  <c:v>9.375E-2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toliary!$A$7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toliary!$B$3:$F$3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toliary!$B$7:$F$7</c:f>
              <c:numCache>
                <c:formatCode>0%</c:formatCode>
                <c:ptCount val="5"/>
                <c:pt idx="0">
                  <c:v>0.23076923076923078</c:v>
                </c:pt>
                <c:pt idx="1">
                  <c:v>0</c:v>
                </c:pt>
                <c:pt idx="2">
                  <c:v>0.42105263157894735</c:v>
                </c:pt>
                <c:pt idx="3">
                  <c:v>0.28125</c:v>
                </c:pt>
                <c:pt idx="4">
                  <c:v>5.8823529411764705E-2</c:v>
                </c:pt>
              </c:numCache>
            </c:numRef>
          </c:val>
        </c:ser>
        <c:ser>
          <c:idx val="4"/>
          <c:order val="4"/>
          <c:tx>
            <c:strRef>
              <c:f>toliary!$A$8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1.04568602231494E-7"/>
                  <c:y val="-3.7457534732656772E-4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3120641176302484E-3"/>
                  <c:y val="-0.19167408278906536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5431425612629545E-3"/>
                  <c:y val="-6.3854070822711981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431425612627676E-3"/>
                  <c:y val="-0.1968833850366952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toliary!$B$3:$F$3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toliary!$B$8:$F$8</c:f>
              <c:numCache>
                <c:formatCode>0%</c:formatCode>
                <c:ptCount val="5"/>
                <c:pt idx="0">
                  <c:v>0.4358974358974359</c:v>
                </c:pt>
                <c:pt idx="1">
                  <c:v>0.95833333333333337</c:v>
                </c:pt>
                <c:pt idx="2">
                  <c:v>0.36842105263157893</c:v>
                </c:pt>
                <c:pt idx="3">
                  <c:v>0.53125</c:v>
                </c:pt>
                <c:pt idx="4">
                  <c:v>0.94117647058823528</c:v>
                </c:pt>
              </c:numCache>
            </c:numRef>
          </c:val>
        </c:ser>
        <c:dLbls/>
        <c:gapWidth val="100"/>
        <c:overlap val="100"/>
        <c:axId val="157120000"/>
        <c:axId val="157121536"/>
      </c:barChart>
      <c:dateAx>
        <c:axId val="157120000"/>
        <c:scaling>
          <c:orientation val="minMax"/>
        </c:scaling>
        <c:axPos val="b"/>
        <c:numFmt formatCode="mmm\-yy" sourceLinked="1"/>
        <c:tickLblPos val="nextTo"/>
        <c:txPr>
          <a:bodyPr rot="0"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57121536"/>
        <c:crosses val="autoZero"/>
        <c:auto val="1"/>
        <c:lblOffset val="100"/>
        <c:baseTimeUnit val="months"/>
      </c:dateAx>
      <c:valAx>
        <c:axId val="157121536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571200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6751252209011722"/>
          <c:y val="0.90879670162092852"/>
          <c:w val="0.73560728215745963"/>
          <c:h val="6.2779519986066873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ANTSIRANANA: Répartition des DAU sortis de janvier à mai 2021 </a:t>
            </a:r>
            <a:r>
              <a:rPr lang="en-US" sz="1800" b="1" i="0" u="none" strike="noStrike" baseline="0"/>
              <a:t>suivant le délai entre leur enregistrement et la constatation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2487383798140772"/>
          <c:y val="0"/>
        </c:manualLayout>
      </c:layout>
    </c:title>
    <c:plotArea>
      <c:layout>
        <c:manualLayout>
          <c:layoutTarget val="inner"/>
          <c:xMode val="edge"/>
          <c:yMode val="edge"/>
          <c:x val="7.5183779318421934E-2"/>
          <c:y val="0.12343346221356738"/>
          <c:w val="0.91684809319154559"/>
          <c:h val="0.70948375541389563"/>
        </c:manualLayout>
      </c:layout>
      <c:barChart>
        <c:barDir val="col"/>
        <c:grouping val="percentStacked"/>
        <c:ser>
          <c:idx val="0"/>
          <c:order val="0"/>
          <c:tx>
            <c:strRef>
              <c:f>antsiranana!$A$4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-2.6325145611778493E-3"/>
                  <c:y val="2.5837763909288881E-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2757426278649782E-3"/>
                  <c:y val="4.7890553117033961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74E-17"/>
                  <c:y val="2.067183883127689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antsiranana!$B$4:$F$4</c:f>
              <c:numCache>
                <c:formatCode>0%</c:formatCode>
                <c:ptCount val="5"/>
                <c:pt idx="0">
                  <c:v>0.21794871794871795</c:v>
                </c:pt>
                <c:pt idx="1">
                  <c:v>0.36734693877551022</c:v>
                </c:pt>
                <c:pt idx="2">
                  <c:v>0.23255813953488372</c:v>
                </c:pt>
                <c:pt idx="3">
                  <c:v>0.19148936170212766</c:v>
                </c:pt>
                <c:pt idx="4">
                  <c:v>0.19642857142857142</c:v>
                </c:pt>
              </c:numCache>
            </c:numRef>
          </c:val>
        </c:ser>
        <c:ser>
          <c:idx val="1"/>
          <c:order val="1"/>
          <c:tx>
            <c:strRef>
              <c:f>antsiranana!$A$5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antsiranana!$B$3:$F$3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antsiranana!$B$5:$F$5</c:f>
              <c:numCache>
                <c:formatCode>0%</c:formatCode>
                <c:ptCount val="5"/>
                <c:pt idx="0">
                  <c:v>7.6923076923076927E-2</c:v>
                </c:pt>
                <c:pt idx="1">
                  <c:v>0.12244897959183673</c:v>
                </c:pt>
                <c:pt idx="2">
                  <c:v>0.16279069767441862</c:v>
                </c:pt>
                <c:pt idx="3">
                  <c:v>4.2553191489361701E-2</c:v>
                </c:pt>
                <c:pt idx="4">
                  <c:v>0.16071428571428573</c:v>
                </c:pt>
              </c:numCache>
            </c:numRef>
          </c:val>
        </c:ser>
        <c:ser>
          <c:idx val="2"/>
          <c:order val="2"/>
          <c:tx>
            <c:strRef>
              <c:f>antsiranana!$A$6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antsiranana!$B$3:$F$3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antsiranana!$B$6:$F$6</c:f>
              <c:numCache>
                <c:formatCode>0%</c:formatCode>
                <c:ptCount val="5"/>
                <c:pt idx="0">
                  <c:v>0.23076923076923078</c:v>
                </c:pt>
                <c:pt idx="1">
                  <c:v>0.18367346938775511</c:v>
                </c:pt>
                <c:pt idx="2">
                  <c:v>0.20930232558139536</c:v>
                </c:pt>
                <c:pt idx="3">
                  <c:v>0.10638297872340426</c:v>
                </c:pt>
                <c:pt idx="4">
                  <c:v>5.3571428571428568E-2</c:v>
                </c:pt>
              </c:numCache>
            </c:numRef>
          </c:val>
        </c:ser>
        <c:ser>
          <c:idx val="3"/>
          <c:order val="3"/>
          <c:tx>
            <c:strRef>
              <c:f>antsiranana!$A$7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antsiranana!$B$3:$F$3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antsiranana!$B$7:$F$7</c:f>
              <c:numCache>
                <c:formatCode>0%</c:formatCode>
                <c:ptCount val="5"/>
                <c:pt idx="0">
                  <c:v>0.21794871794871795</c:v>
                </c:pt>
                <c:pt idx="1">
                  <c:v>6.1224489795918366E-2</c:v>
                </c:pt>
                <c:pt idx="2">
                  <c:v>0.16279069767441862</c:v>
                </c:pt>
                <c:pt idx="3">
                  <c:v>0.21276595744680851</c:v>
                </c:pt>
                <c:pt idx="4">
                  <c:v>0.17857142857142858</c:v>
                </c:pt>
              </c:numCache>
            </c:numRef>
          </c:val>
        </c:ser>
        <c:ser>
          <c:idx val="4"/>
          <c:order val="4"/>
          <c:tx>
            <c:strRef>
              <c:f>antsiranana!$A$8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6.6401062416998674E-3"/>
                  <c:y val="-1.0039270389890028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1.3302931421398347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2757426278650721E-3"/>
                  <c:y val="-7.9817588528389924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8710675728031749E-16"/>
                  <c:y val="-6.9175243391271291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antsiranana!$B$8:$F$8</c:f>
              <c:numCache>
                <c:formatCode>0%</c:formatCode>
                <c:ptCount val="5"/>
                <c:pt idx="0">
                  <c:v>0.25641025641025639</c:v>
                </c:pt>
                <c:pt idx="1">
                  <c:v>0.26530612244897961</c:v>
                </c:pt>
                <c:pt idx="2">
                  <c:v>0.23255813953488372</c:v>
                </c:pt>
                <c:pt idx="3">
                  <c:v>0.44680851063829785</c:v>
                </c:pt>
                <c:pt idx="4">
                  <c:v>0.4107142857142857</c:v>
                </c:pt>
              </c:numCache>
            </c:numRef>
          </c:val>
        </c:ser>
        <c:dLbls/>
        <c:gapWidth val="100"/>
        <c:overlap val="100"/>
        <c:axId val="157233152"/>
        <c:axId val="157234688"/>
      </c:barChart>
      <c:dateAx>
        <c:axId val="157233152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57234688"/>
        <c:crosses val="autoZero"/>
        <c:auto val="1"/>
        <c:lblOffset val="100"/>
        <c:baseTimeUnit val="months"/>
      </c:dateAx>
      <c:valAx>
        <c:axId val="157234688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572331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111145967311856"/>
          <c:y val="0.91654864118265678"/>
          <c:w val="0.80864845081615866"/>
          <c:h val="5.5128294599746698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ANTANIMENA : Répartition des DAU sortis de janvier à mai 2021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2027067903640769"/>
          <c:y val="0"/>
        </c:manualLayout>
      </c:layout>
    </c:title>
    <c:plotArea>
      <c:layout>
        <c:manualLayout>
          <c:layoutTarget val="inner"/>
          <c:xMode val="edge"/>
          <c:yMode val="edge"/>
          <c:x val="6.6380603414672182E-2"/>
          <c:y val="0.12084948235965785"/>
          <c:w val="0.90659057716794456"/>
          <c:h val="0.71723569497562412"/>
        </c:manualLayout>
      </c:layout>
      <c:barChart>
        <c:barDir val="col"/>
        <c:grouping val="percentStacked"/>
        <c:ser>
          <c:idx val="0"/>
          <c:order val="0"/>
          <c:tx>
            <c:strRef>
              <c:f>antanimena!$A$4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-1.3201320132013325E-3"/>
                  <c:y val="2.5835729279480761E-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antanimena!$B$4:$F$4</c:f>
              <c:numCache>
                <c:formatCode>0%</c:formatCode>
                <c:ptCount val="5"/>
                <c:pt idx="0">
                  <c:v>0.20963855421686747</c:v>
                </c:pt>
                <c:pt idx="1">
                  <c:v>0.11193111931119311</c:v>
                </c:pt>
                <c:pt idx="2">
                  <c:v>0.16284275321768327</c:v>
                </c:pt>
                <c:pt idx="3">
                  <c:v>0.15887850467289719</c:v>
                </c:pt>
                <c:pt idx="4">
                  <c:v>0.13005551149881048</c:v>
                </c:pt>
              </c:numCache>
            </c:numRef>
          </c:val>
        </c:ser>
        <c:ser>
          <c:idx val="1"/>
          <c:order val="1"/>
          <c:tx>
            <c:strRef>
              <c:f>antanimena!$A$5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antanimena!$B$3:$F$3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antanimena!$B$5:$F$5</c:f>
              <c:numCache>
                <c:formatCode>0%</c:formatCode>
                <c:ptCount val="5"/>
                <c:pt idx="0">
                  <c:v>0.1</c:v>
                </c:pt>
                <c:pt idx="1">
                  <c:v>6.7650676506765067E-2</c:v>
                </c:pt>
                <c:pt idx="2">
                  <c:v>4.8125349748181306E-2</c:v>
                </c:pt>
                <c:pt idx="3">
                  <c:v>7.1651090342679122E-2</c:v>
                </c:pt>
                <c:pt idx="4">
                  <c:v>4.2823156225218081E-2</c:v>
                </c:pt>
              </c:numCache>
            </c:numRef>
          </c:val>
        </c:ser>
        <c:ser>
          <c:idx val="2"/>
          <c:order val="2"/>
          <c:tx>
            <c:strRef>
              <c:f>antanimena!$A$6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antanimena!$B$3:$F$3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antanimena!$B$6:$F$6</c:f>
              <c:numCache>
                <c:formatCode>0%</c:formatCode>
                <c:ptCount val="5"/>
                <c:pt idx="0">
                  <c:v>0.12891566265060242</c:v>
                </c:pt>
                <c:pt idx="1">
                  <c:v>8.4870848708487087E-2</c:v>
                </c:pt>
                <c:pt idx="2">
                  <c:v>0.1259093452714046</c:v>
                </c:pt>
                <c:pt idx="3">
                  <c:v>8.0996884735202487E-2</c:v>
                </c:pt>
                <c:pt idx="4">
                  <c:v>0.10229976209357652</c:v>
                </c:pt>
              </c:numCache>
            </c:numRef>
          </c:val>
        </c:ser>
        <c:ser>
          <c:idx val="3"/>
          <c:order val="3"/>
          <c:tx>
            <c:strRef>
              <c:f>antanimena!$A$7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antanimena!$B$3:$F$3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antanimena!$B$7:$F$7</c:f>
              <c:numCache>
                <c:formatCode>0%</c:formatCode>
                <c:ptCount val="5"/>
                <c:pt idx="0">
                  <c:v>0.1216867469879518</c:v>
                </c:pt>
                <c:pt idx="1">
                  <c:v>7.626076260762607E-2</c:v>
                </c:pt>
                <c:pt idx="2">
                  <c:v>0.10632344711807498</c:v>
                </c:pt>
                <c:pt idx="3">
                  <c:v>8.2242990654205608E-2</c:v>
                </c:pt>
                <c:pt idx="4">
                  <c:v>8.8025376685170506E-2</c:v>
                </c:pt>
              </c:numCache>
            </c:numRef>
          </c:val>
        </c:ser>
        <c:ser>
          <c:idx val="4"/>
          <c:order val="4"/>
          <c:tx>
            <c:strRef>
              <c:f>antanimena!$A$8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6.6005561186039874E-3"/>
                  <c:y val="-1.3855828980412891E-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6808562627320426E-17"/>
                  <c:y val="-8.7855315032923431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271695042550695E-17"/>
                  <c:y val="-4.7835996608373489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5.8466218076900868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7.9726661013955744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antanimena!$B$8:$F$8</c:f>
              <c:numCache>
                <c:formatCode>0%</c:formatCode>
                <c:ptCount val="5"/>
                <c:pt idx="0">
                  <c:v>0.43975903614457829</c:v>
                </c:pt>
                <c:pt idx="1">
                  <c:v>0.65928659286592861</c:v>
                </c:pt>
                <c:pt idx="2">
                  <c:v>0.55679910464465587</c:v>
                </c:pt>
                <c:pt idx="3">
                  <c:v>0.60623052959501555</c:v>
                </c:pt>
                <c:pt idx="4">
                  <c:v>0.63679619349722438</c:v>
                </c:pt>
              </c:numCache>
            </c:numRef>
          </c:val>
        </c:ser>
        <c:dLbls/>
        <c:gapWidth val="100"/>
        <c:overlap val="100"/>
        <c:axId val="157464832"/>
        <c:axId val="157356032"/>
      </c:barChart>
      <c:dateAx>
        <c:axId val="157464832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57356032"/>
        <c:crosses val="autoZero"/>
        <c:auto val="1"/>
        <c:lblOffset val="100"/>
        <c:baseTimeUnit val="months"/>
      </c:dateAx>
      <c:valAx>
        <c:axId val="157356032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574648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290418648164034"/>
          <c:y val="0.90621272176701884"/>
          <c:w val="0.73915812998622143"/>
          <c:h val="7.0531459547795383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solidFill>
      <a:sysClr val="window" lastClr="FFFFFF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 b="1" i="0" u="none" strike="noStrike" baseline="0"/>
              <a:t>Répartition des DAU sortis de janvier à mai 2021 suivant le délai entre leur enregistrement et la constataion de sortie </a:t>
            </a:r>
            <a:r>
              <a:rPr lang="en-US" sz="1600" baseline="0">
                <a:solidFill>
                  <a:srgbClr val="003399"/>
                </a:solidFill>
              </a:rPr>
              <a:t>au niveau de Toamasina Port, Mahajanga, Toliary, Antsiranana, Tolagnaro et Nosy-Be (jours calendaires)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451479951144743"/>
          <c:y val="0"/>
        </c:manualLayout>
      </c:layout>
    </c:title>
    <c:plotArea>
      <c:layout>
        <c:manualLayout>
          <c:layoutTarget val="inner"/>
          <c:xMode val="edge"/>
          <c:yMode val="edge"/>
          <c:x val="7.4737143005639231E-2"/>
          <c:y val="0.16203500708002441"/>
          <c:w val="0.90659057716794456"/>
          <c:h val="0.69929751394000261"/>
        </c:manualLayout>
      </c:layout>
      <c:barChart>
        <c:barDir val="col"/>
        <c:grouping val="percentStacked"/>
        <c:ser>
          <c:idx val="0"/>
          <c:order val="0"/>
          <c:tx>
            <c:strRef>
              <c:f>maritime_dédouant!$A$4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-2.640367973805255E-3"/>
                  <c:y val="5.1426003300900705E-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3019369155141282E-17"/>
                  <c:y val="1.5892538077958117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1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333E-17"/>
                  <c:y val="2.067183883127688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2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maritime_dédouant!$B$3:$F$3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maritime_dédouant!$B$4:$F$4</c:f>
              <c:numCache>
                <c:formatCode>0%</c:formatCode>
                <c:ptCount val="5"/>
                <c:pt idx="0">
                  <c:v>0.25008291873963517</c:v>
                </c:pt>
                <c:pt idx="1">
                  <c:v>0.21343085106382978</c:v>
                </c:pt>
                <c:pt idx="2">
                  <c:v>0.29619238476953907</c:v>
                </c:pt>
                <c:pt idx="3">
                  <c:v>0.25042473666326875</c:v>
                </c:pt>
                <c:pt idx="4">
                  <c:v>0.2536115569823435</c:v>
                </c:pt>
              </c:numCache>
            </c:numRef>
          </c:val>
        </c:ser>
        <c:ser>
          <c:idx val="1"/>
          <c:order val="1"/>
          <c:tx>
            <c:strRef>
              <c:f>maritime_dédouant!$A$5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maritime_dédouant!$B$3:$F$3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maritime_dédouant!$B$5:$F$5</c:f>
              <c:numCache>
                <c:formatCode>0%</c:formatCode>
                <c:ptCount val="5"/>
                <c:pt idx="0">
                  <c:v>0.1704809286898839</c:v>
                </c:pt>
                <c:pt idx="1">
                  <c:v>0.15492021276595744</c:v>
                </c:pt>
                <c:pt idx="2">
                  <c:v>0.13867735470941883</c:v>
                </c:pt>
                <c:pt idx="3">
                  <c:v>0.15052667346245327</c:v>
                </c:pt>
                <c:pt idx="4">
                  <c:v>0.16653290529695025</c:v>
                </c:pt>
              </c:numCache>
            </c:numRef>
          </c:val>
        </c:ser>
        <c:ser>
          <c:idx val="2"/>
          <c:order val="2"/>
          <c:tx>
            <c:strRef>
              <c:f>maritime_dédouant!$A$6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maritime_dédouant!$B$3:$F$3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maritime_dédouant!$B$6:$F$6</c:f>
              <c:numCache>
                <c:formatCode>0%</c:formatCode>
                <c:ptCount val="5"/>
                <c:pt idx="0">
                  <c:v>0.20431177446102819</c:v>
                </c:pt>
                <c:pt idx="1">
                  <c:v>0.24933510638297873</c:v>
                </c:pt>
                <c:pt idx="2">
                  <c:v>0.23286573146292586</c:v>
                </c:pt>
                <c:pt idx="3">
                  <c:v>0.19401970778117567</c:v>
                </c:pt>
                <c:pt idx="4">
                  <c:v>0.21428571428571427</c:v>
                </c:pt>
              </c:numCache>
            </c:numRef>
          </c:val>
        </c:ser>
        <c:ser>
          <c:idx val="3"/>
          <c:order val="3"/>
          <c:tx>
            <c:strRef>
              <c:f>maritime_dédouant!$A$7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maritime_dédouant!$B$3:$F$3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maritime_dédouant!$B$7:$F$7</c:f>
              <c:numCache>
                <c:formatCode>0%</c:formatCode>
                <c:ptCount val="5"/>
                <c:pt idx="0">
                  <c:v>0.15489220563847431</c:v>
                </c:pt>
                <c:pt idx="1">
                  <c:v>0.1545877659574468</c:v>
                </c:pt>
                <c:pt idx="2">
                  <c:v>0.13306613226452907</c:v>
                </c:pt>
                <c:pt idx="3">
                  <c:v>0.16241930003397892</c:v>
                </c:pt>
                <c:pt idx="4">
                  <c:v>0.13804173354735153</c:v>
                </c:pt>
              </c:numCache>
            </c:numRef>
          </c:val>
        </c:ser>
        <c:ser>
          <c:idx val="4"/>
          <c:order val="4"/>
          <c:tx>
            <c:strRef>
              <c:f>maritime_dédouant!$A$8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1.3201320132013204E-3"/>
                  <c:y val="-5.1513210704851034E-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maritime_dédouant!$B$3:$F$3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maritime_dédouant!$B$8:$F$8</c:f>
              <c:numCache>
                <c:formatCode>0%</c:formatCode>
                <c:ptCount val="5"/>
                <c:pt idx="0">
                  <c:v>0.22023217247097845</c:v>
                </c:pt>
                <c:pt idx="1">
                  <c:v>0.22772606382978725</c:v>
                </c:pt>
                <c:pt idx="2">
                  <c:v>0.19919839679358717</c:v>
                </c:pt>
                <c:pt idx="3">
                  <c:v>0.24260958205912334</c:v>
                </c:pt>
                <c:pt idx="4">
                  <c:v>0.22752808988764045</c:v>
                </c:pt>
              </c:numCache>
            </c:numRef>
          </c:val>
        </c:ser>
        <c:dLbls/>
        <c:gapWidth val="100"/>
        <c:overlap val="100"/>
        <c:axId val="157508352"/>
        <c:axId val="157509888"/>
      </c:barChart>
      <c:dateAx>
        <c:axId val="157508352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57509888"/>
        <c:crosses val="autoZero"/>
        <c:auto val="1"/>
        <c:lblOffset val="100"/>
        <c:baseTimeUnit val="months"/>
      </c:dateAx>
      <c:valAx>
        <c:axId val="157509888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575083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56271926409"/>
          <c:y val="0.93463642827677762"/>
          <c:w val="0.74611512174839545"/>
          <c:h val="6.525344702474703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IVATO</a:t>
            </a:r>
          </a:p>
        </c:rich>
      </c:tx>
      <c:layout>
        <c:manualLayout>
          <c:xMode val="edge"/>
          <c:yMode val="edge"/>
          <c:x val="0.41516166419791783"/>
          <c:y val="0"/>
        </c:manualLayout>
      </c:layout>
    </c:title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-5.2805280528052823E-3"/>
                  <c:y val="1.291989926954764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2805280528052823E-3"/>
                  <c:y val="3.8759290882681416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4719212078692E-3"/>
                  <c:y val="2.0671838831276348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3679738052602E-3"/>
                  <c:y val="1.808745205140542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E-3"/>
                  <c:y val="-2.5841833168901516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2602E-3"/>
                  <c:y val="2.5839391613134057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20132013201329E-3"/>
                  <c:y val="2.0671431905314851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0280657988121E-3"/>
                  <c:y val="4.9095210298319591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2359606039452E-3"/>
                  <c:y val="5.943153663991903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6.718306927568612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5.426337346911919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402640264026511E-3"/>
                  <c:y val="2.5839391613134016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6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543E-17"/>
                  <c:y val="2.067183883127688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dPt>
            <c:idx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layout>
                <c:manualLayout>
                  <c:x val="-2.2442244224422522E-2"/>
                  <c:y val="-2.0346298062279753E-7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2640264026676E-3"/>
                  <c:y val="-2.5839798539095396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4E-3"/>
                  <c:y val="-2.5839798539095274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6808562627323877E-17"/>
                  <c:y val="-1.291989926954766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4.651163737037119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5.426357693209993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3286E-3"/>
                  <c:y val="-1.550387912345718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778E-17"/>
                  <c:y val="-1.2919899269547916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9.6808562627331778E-17"/>
                  <c:y val="-1.2919899269547916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2.3255818685185711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/>
        <c:gapWidth val="100"/>
        <c:overlap val="100"/>
        <c:axId val="157674880"/>
        <c:axId val="157561984"/>
      </c:barChart>
      <c:catAx>
        <c:axId val="157674880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157561984"/>
        <c:crosses val="autoZero"/>
        <c:auto val="1"/>
        <c:lblAlgn val="ctr"/>
        <c:lblOffset val="100"/>
      </c:catAx>
      <c:valAx>
        <c:axId val="157561984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576748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742563862685481"/>
          <c:y val="0.93205252030611407"/>
          <c:w val="0.71326743068008591"/>
          <c:h val="4.9859620716519414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NOSY - BE : </a:t>
            </a:r>
            <a:r>
              <a:rPr lang="en-US" sz="1800" b="1" i="0" u="none" strike="noStrike" baseline="0"/>
              <a:t>Répartition des DAU sortis de janvier à mai 2021 suivant le délai entre leur enregistrement et la constataion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168976897689769"/>
          <c:y val="0"/>
        </c:manualLayout>
      </c:layout>
    </c:title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ser>
          <c:idx val="0"/>
          <c:order val="0"/>
          <c:tx>
            <c:strRef>
              <c:f>nosybe!$A$4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nosybe!$B$3:$F$3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nosybe!$B$4:$F$4</c:f>
              <c:numCache>
                <c:formatCode>0%</c:formatCode>
                <c:ptCount val="5"/>
                <c:pt idx="0">
                  <c:v>0.14285714285714285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nosybe!$A$5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nosybe!$B$3:$F$3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nosybe!$B$5:$F$5</c:f>
              <c:numCache>
                <c:formatCode>0%</c:formatCode>
                <c:ptCount val="5"/>
                <c:pt idx="0">
                  <c:v>0.14285714285714285</c:v>
                </c:pt>
                <c:pt idx="1">
                  <c:v>5.8823529411764705E-2</c:v>
                </c:pt>
                <c:pt idx="2">
                  <c:v>0</c:v>
                </c:pt>
                <c:pt idx="3">
                  <c:v>7.1428571428571425E-2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nosybe!$A$6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nosybe!$B$3:$F$3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nosybe!$B$6:$F$6</c:f>
              <c:numCache>
                <c:formatCode>0%</c:formatCode>
                <c:ptCount val="5"/>
                <c:pt idx="0">
                  <c:v>0</c:v>
                </c:pt>
                <c:pt idx="1">
                  <c:v>0.17647058823529413</c:v>
                </c:pt>
                <c:pt idx="2">
                  <c:v>0.5</c:v>
                </c:pt>
                <c:pt idx="3">
                  <c:v>0</c:v>
                </c:pt>
                <c:pt idx="4">
                  <c:v>0.25</c:v>
                </c:pt>
              </c:numCache>
            </c:numRef>
          </c:val>
        </c:ser>
        <c:ser>
          <c:idx val="3"/>
          <c:order val="3"/>
          <c:tx>
            <c:strRef>
              <c:f>nosybe!$A$7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nosybe!$B$3:$F$3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nosybe!$B$7:$F$7</c:f>
              <c:numCache>
                <c:formatCode>0%</c:formatCode>
                <c:ptCount val="5"/>
                <c:pt idx="0">
                  <c:v>0</c:v>
                </c:pt>
                <c:pt idx="1">
                  <c:v>0.11764705882352941</c:v>
                </c:pt>
                <c:pt idx="2">
                  <c:v>0.25</c:v>
                </c:pt>
                <c:pt idx="3">
                  <c:v>0.21428571428571427</c:v>
                </c:pt>
                <c:pt idx="4">
                  <c:v>0.3125</c:v>
                </c:pt>
              </c:numCache>
            </c:numRef>
          </c:val>
        </c:ser>
        <c:ser>
          <c:idx val="4"/>
          <c:order val="4"/>
          <c:tx>
            <c:strRef>
              <c:f>nosybe!$A$8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3.6814098608105189E-3"/>
                  <c:y val="-0.14850781992234027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643366568131369E-3"/>
                  <c:y val="-0.1277081148912145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0.16495631506781874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6.6514643172507562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nosybe!$B$3:$F$3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nosybe!$B$8:$F$8</c:f>
              <c:numCache>
                <c:formatCode>0%</c:formatCode>
                <c:ptCount val="5"/>
                <c:pt idx="0">
                  <c:v>0.7142857142857143</c:v>
                </c:pt>
                <c:pt idx="1">
                  <c:v>0.6470588235294118</c:v>
                </c:pt>
                <c:pt idx="2">
                  <c:v>0.25</c:v>
                </c:pt>
                <c:pt idx="3">
                  <c:v>0.7142857142857143</c:v>
                </c:pt>
                <c:pt idx="4">
                  <c:v>0.4375</c:v>
                </c:pt>
              </c:numCache>
            </c:numRef>
          </c:val>
        </c:ser>
        <c:dLbls/>
        <c:gapWidth val="100"/>
        <c:overlap val="100"/>
        <c:axId val="157697920"/>
        <c:axId val="157699456"/>
      </c:barChart>
      <c:dateAx>
        <c:axId val="157697920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57699456"/>
        <c:crosses val="autoZero"/>
        <c:auto val="1"/>
        <c:lblOffset val="100"/>
        <c:baseTimeUnit val="months"/>
      </c:dateAx>
      <c:valAx>
        <c:axId val="157699456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576979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18471453444558"/>
          <c:y val="0.93205252030611407"/>
          <c:w val="0.76160037421064963"/>
          <c:h val="5.2443600570428822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objet de sortie </a:t>
            </a:r>
            <a:r>
              <a:rPr lang="en-US" sz="1600" baseline="0">
                <a:solidFill>
                  <a:srgbClr val="003399"/>
                </a:solidFill>
              </a:rPr>
              <a:t>de janvier 2018 par délai de dédouanement au niveau d'Ivato Aéroport et Mamory Ivato (jours ouvrables)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92"/>
          <c:y val="0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3370274119235862"/>
          <c:w val="0.90659057716794456"/>
          <c:h val="0.72247845875718564"/>
        </c:manualLayout>
      </c:layout>
      <c:barChart>
        <c:barDir val="col"/>
        <c:grouping val="percentStacked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-2.6403679738052754E-3"/>
                  <c:y val="1.029412420849140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519294942336006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202359606039526E-3"/>
                  <c:y val="1.289493292533787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604999870065816E-3"/>
                  <c:y val="1.0335497023388217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5E-3"/>
                  <c:y val="-1.805456912038548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805280528052823E-3"/>
                  <c:y val="7.7434090469367424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511E-3"/>
                  <c:y val="1.5545023965811561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3679738052602E-3"/>
                  <c:y val="3.610852981702264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2805280528051834E-3"/>
                  <c:y val="3.617565923727197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4E-3"/>
                  <c:y val="2.579777535940605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3679738051652E-3"/>
                  <c:y val="1.0360645204992181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2805280528052823E-3"/>
                  <c:y val="-1.28034665551493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6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543E-17"/>
                  <c:y val="2.067183883127688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aérien_dédouant!$B$4:$F$4</c:f>
              <c:numCache>
                <c:formatCode>0%</c:formatCode>
                <c:ptCount val="5"/>
                <c:pt idx="0">
                  <c:v>0.20089686098654708</c:v>
                </c:pt>
                <c:pt idx="1">
                  <c:v>0.24446085672082718</c:v>
                </c:pt>
                <c:pt idx="2">
                  <c:v>0.22024729520865532</c:v>
                </c:pt>
                <c:pt idx="3">
                  <c:v>0.27522935779816515</c:v>
                </c:pt>
                <c:pt idx="4">
                  <c:v>0.25985401459854013</c:v>
                </c:pt>
              </c:numCache>
            </c:numRef>
          </c:val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aérien_dédouant!$B$3:$F$3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aérien_dédouant!$B$5:$F$5</c:f>
              <c:numCache>
                <c:formatCode>0%</c:formatCode>
                <c:ptCount val="5"/>
                <c:pt idx="0">
                  <c:v>0.16412556053811658</c:v>
                </c:pt>
                <c:pt idx="1">
                  <c:v>0.13810930576070901</c:v>
                </c:pt>
                <c:pt idx="2">
                  <c:v>0.1491499227202473</c:v>
                </c:pt>
                <c:pt idx="3">
                  <c:v>0.16302046577275936</c:v>
                </c:pt>
                <c:pt idx="4">
                  <c:v>0.16058394160583941</c:v>
                </c:pt>
              </c:numCache>
            </c:numRef>
          </c:val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aérien_dédouant!$B$3:$F$3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aérien_dédouant!$B$6:$F$6</c:f>
              <c:numCache>
                <c:formatCode>0%</c:formatCode>
                <c:ptCount val="5"/>
                <c:pt idx="0">
                  <c:v>0.11838565022421525</c:v>
                </c:pt>
                <c:pt idx="1">
                  <c:v>0.12555391432791729</c:v>
                </c:pt>
                <c:pt idx="2">
                  <c:v>0.12828438948995363</c:v>
                </c:pt>
                <c:pt idx="3">
                  <c:v>0.11150317572335922</c:v>
                </c:pt>
                <c:pt idx="4">
                  <c:v>0.15401459854014599</c:v>
                </c:pt>
              </c:numCache>
            </c:numRef>
          </c:val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aérien_dédouant!$B$3:$F$3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aérien_dédouant!$B$7:$F$7</c:f>
              <c:numCache>
                <c:formatCode>0%</c:formatCode>
                <c:ptCount val="5"/>
                <c:pt idx="0">
                  <c:v>9.3273542600896861E-2</c:v>
                </c:pt>
                <c:pt idx="1">
                  <c:v>9.3057607090103397E-2</c:v>
                </c:pt>
                <c:pt idx="2">
                  <c:v>9.6599690880989186E-2</c:v>
                </c:pt>
                <c:pt idx="3">
                  <c:v>0.11150317572335922</c:v>
                </c:pt>
                <c:pt idx="4">
                  <c:v>0.11970802919708029</c:v>
                </c:pt>
              </c:numCache>
            </c:numRef>
          </c:val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2.6402640264026676E-3"/>
                  <c:y val="-1.28783026762127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76E-3"/>
                  <c:y val="-1.0302642140970158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1.0302642140970158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402640264026511E-3"/>
                  <c:y val="-1.0302642140970158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0280657987144E-3"/>
                  <c:y val="-2.57566053524254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201320132013258E-3"/>
                  <c:y val="-1.545396321145524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3.60592474933957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95E-3"/>
                  <c:y val="-2.575660535242538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2317E-3"/>
                  <c:y val="2.57566053524254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4E-3"/>
                  <c:y val="-2.57566053524254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-1.545396321145524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28783026762127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aérien_dédouant!$B$8:$F$8</c:f>
              <c:numCache>
                <c:formatCode>0%</c:formatCode>
                <c:ptCount val="5"/>
                <c:pt idx="0">
                  <c:v>0.42331838565022423</c:v>
                </c:pt>
                <c:pt idx="1">
                  <c:v>0.3988183161004431</c:v>
                </c:pt>
                <c:pt idx="2">
                  <c:v>0.40571870170015456</c:v>
                </c:pt>
                <c:pt idx="3">
                  <c:v>0.33874382498235711</c:v>
                </c:pt>
                <c:pt idx="4">
                  <c:v>0.30583941605839415</c:v>
                </c:pt>
              </c:numCache>
            </c:numRef>
          </c:val>
        </c:ser>
        <c:dLbls/>
        <c:gapWidth val="100"/>
        <c:overlap val="100"/>
        <c:axId val="157749632"/>
        <c:axId val="157751168"/>
      </c:barChart>
      <c:dateAx>
        <c:axId val="157749632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157751168"/>
        <c:crosses val="autoZero"/>
        <c:auto val="1"/>
        <c:lblOffset val="100"/>
        <c:baseTimeUnit val="months"/>
      </c:dateAx>
      <c:valAx>
        <c:axId val="157751168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577496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56271926409"/>
          <c:y val="0.93463642827677762"/>
          <c:w val="0.74611512174839545"/>
          <c:h val="6.525344702474703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TOLAGNARO : Répartition des DAU sortis de janvier à mai 2021 suivant le délai entre leur enregistrement et la constatation de sortie (jours calendaires)</a:t>
            </a:r>
          </a:p>
        </c:rich>
      </c:tx>
      <c:layout>
        <c:manualLayout>
          <c:xMode val="edge"/>
          <c:yMode val="edge"/>
          <c:x val="0.1050891608845924"/>
          <c:y val="0"/>
        </c:manualLayout>
      </c:layout>
    </c:title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ser>
          <c:idx val="0"/>
          <c:order val="0"/>
          <c:tx>
            <c:strRef>
              <c:f>tolagnaro!$A$4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tolagnaro!$B$3:$F$3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tolagnaro!$B$4:$F$4</c:f>
              <c:numCache>
                <c:formatCode>0%</c:formatCode>
                <c:ptCount val="5"/>
                <c:pt idx="0">
                  <c:v>0</c:v>
                </c:pt>
                <c:pt idx="1">
                  <c:v>1.5503875968992248E-2</c:v>
                </c:pt>
                <c:pt idx="2">
                  <c:v>0</c:v>
                </c:pt>
                <c:pt idx="3">
                  <c:v>2.6315789473684209E-2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tolagnaro!$A$5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tolagnaro!$B$3:$F$3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tolagnaro!$B$5:$F$5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3.7037037037037035E-2</c:v>
                </c:pt>
                <c:pt idx="3">
                  <c:v>2.6315789473684209E-2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tolagnaro!$A$6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tolagnaro!$B$3:$F$3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tolagnaro!$B$6:$F$6</c:f>
              <c:numCache>
                <c:formatCode>0%</c:formatCode>
                <c:ptCount val="5"/>
                <c:pt idx="0">
                  <c:v>0</c:v>
                </c:pt>
                <c:pt idx="1">
                  <c:v>4.6511627906976744E-2</c:v>
                </c:pt>
                <c:pt idx="2">
                  <c:v>0</c:v>
                </c:pt>
                <c:pt idx="3">
                  <c:v>2.6315789473684209E-2</c:v>
                </c:pt>
                <c:pt idx="4">
                  <c:v>2.7027027027027029E-2</c:v>
                </c:pt>
              </c:numCache>
            </c:numRef>
          </c:val>
        </c:ser>
        <c:ser>
          <c:idx val="3"/>
          <c:order val="3"/>
          <c:tx>
            <c:strRef>
              <c:f>tolagnaro!$A$7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tolagnaro!$B$3:$F$3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tolagnaro!$B$7:$F$7</c:f>
              <c:numCache>
                <c:formatCode>0%</c:formatCode>
                <c:ptCount val="5"/>
                <c:pt idx="0">
                  <c:v>0</c:v>
                </c:pt>
                <c:pt idx="1">
                  <c:v>2.3255813953488372E-2</c:v>
                </c:pt>
                <c:pt idx="2">
                  <c:v>0.18518518518518517</c:v>
                </c:pt>
                <c:pt idx="3">
                  <c:v>0</c:v>
                </c:pt>
                <c:pt idx="4">
                  <c:v>2.7027027027027029E-2</c:v>
                </c:pt>
              </c:numCache>
            </c:numRef>
          </c:val>
        </c:ser>
        <c:ser>
          <c:idx val="4"/>
          <c:order val="4"/>
          <c:tx>
            <c:strRef>
              <c:f>tolagnaro!$A$8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1.2101070328415056E-17"/>
                  <c:y val="-0.23652774960380668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2805280528053795E-3"/>
                  <c:y val="-0.20413440845885134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5369211924408542E-3"/>
                  <c:y val="-0.151411680180213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0.20453858550660375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0.21250762130556236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tolagnaro!$B$3:$F$3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tolagnaro!$B$8:$F$8</c:f>
              <c:numCache>
                <c:formatCode>0%</c:formatCode>
                <c:ptCount val="5"/>
                <c:pt idx="0">
                  <c:v>1</c:v>
                </c:pt>
                <c:pt idx="1">
                  <c:v>0.9147286821705426</c:v>
                </c:pt>
                <c:pt idx="2">
                  <c:v>0.77777777777777779</c:v>
                </c:pt>
                <c:pt idx="3">
                  <c:v>0.92105263157894735</c:v>
                </c:pt>
                <c:pt idx="4">
                  <c:v>0.94594594594594594</c:v>
                </c:pt>
              </c:numCache>
            </c:numRef>
          </c:val>
        </c:ser>
        <c:dLbls/>
        <c:gapWidth val="100"/>
        <c:overlap val="100"/>
        <c:axId val="157809280"/>
        <c:axId val="157917568"/>
      </c:barChart>
      <c:dateAx>
        <c:axId val="157809280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57917568"/>
        <c:crosses val="autoZero"/>
        <c:auto val="1"/>
        <c:lblOffset val="100"/>
        <c:baseTimeUnit val="months"/>
      </c:dateAx>
      <c:valAx>
        <c:axId val="157917568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578092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5986788285127751"/>
          <c:y val="0.91913262103656657"/>
          <c:w val="0.73915812998622121"/>
          <c:h val="6.5363499839978037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solidFill>
      <a:sysClr val="window" lastClr="FFFFFF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 : Répartition des DAU sortis de janvier à mai 2021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9.006605857436141E-2"/>
          <c:y val="0"/>
        </c:manualLayout>
      </c:layout>
    </c:title>
    <c:plotArea>
      <c:layout>
        <c:manualLayout>
          <c:layoutTarget val="inner"/>
          <c:xMode val="edge"/>
          <c:yMode val="edge"/>
          <c:x val="7.4737143005639314E-2"/>
          <c:y val="0.12393118169501606"/>
          <c:w val="0.90659057716794456"/>
          <c:h val="0.7242908641607656"/>
        </c:manualLayout>
      </c:layout>
      <c:barChart>
        <c:barDir val="col"/>
        <c:grouping val="percentStacked"/>
        <c:ser>
          <c:idx val="0"/>
          <c:order val="0"/>
          <c:tx>
            <c:strRef>
              <c:f>mahajanga!$A$4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2.6402640264025445E-3"/>
                  <c:y val="-2.5839734336010008E-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2643366568131369E-3"/>
                  <c:y val="1.6261342393020857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2.1681789857361144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26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148E-17"/>
                  <c:y val="2.067183883127687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16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mahajanga!$B$3:$F$3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mahajanga!$B$4:$F$4</c:f>
              <c:numCache>
                <c:formatCode>0%</c:formatCode>
                <c:ptCount val="5"/>
                <c:pt idx="0">
                  <c:v>0.18085106382978725</c:v>
                </c:pt>
                <c:pt idx="1">
                  <c:v>0.26666666666666666</c:v>
                </c:pt>
                <c:pt idx="2">
                  <c:v>0.19565217391304349</c:v>
                </c:pt>
                <c:pt idx="3">
                  <c:v>0.21249999999999999</c:v>
                </c:pt>
                <c:pt idx="4">
                  <c:v>0.27272727272727271</c:v>
                </c:pt>
              </c:numCache>
            </c:numRef>
          </c:val>
        </c:ser>
        <c:ser>
          <c:idx val="1"/>
          <c:order val="1"/>
          <c:tx>
            <c:strRef>
              <c:f>mahajanga!$A$5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mahajanga!$B$3:$F$3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mahajanga!$B$5:$F$5</c:f>
              <c:numCache>
                <c:formatCode>0%</c:formatCode>
                <c:ptCount val="5"/>
                <c:pt idx="0">
                  <c:v>0.18085106382978725</c:v>
                </c:pt>
                <c:pt idx="1">
                  <c:v>0.21333333333333335</c:v>
                </c:pt>
                <c:pt idx="2">
                  <c:v>0.13043478260869565</c:v>
                </c:pt>
                <c:pt idx="3">
                  <c:v>6.25E-2</c:v>
                </c:pt>
                <c:pt idx="4">
                  <c:v>3.6363636363636362E-2</c:v>
                </c:pt>
              </c:numCache>
            </c:numRef>
          </c:val>
        </c:ser>
        <c:ser>
          <c:idx val="2"/>
          <c:order val="2"/>
          <c:tx>
            <c:strRef>
              <c:f>mahajanga!$A$6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mahajanga!$B$3:$F$3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mahajanga!$B$6:$F$6</c:f>
              <c:numCache>
                <c:formatCode>0%</c:formatCode>
                <c:ptCount val="5"/>
                <c:pt idx="0">
                  <c:v>0.14893617021276595</c:v>
                </c:pt>
                <c:pt idx="1">
                  <c:v>0.2</c:v>
                </c:pt>
                <c:pt idx="2">
                  <c:v>0.28260869565217389</c:v>
                </c:pt>
                <c:pt idx="3">
                  <c:v>0.17499999999999999</c:v>
                </c:pt>
                <c:pt idx="4">
                  <c:v>0.23636363636363636</c:v>
                </c:pt>
              </c:numCache>
            </c:numRef>
          </c:val>
        </c:ser>
        <c:ser>
          <c:idx val="3"/>
          <c:order val="3"/>
          <c:tx>
            <c:strRef>
              <c:f>mahajanga!$A$7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mahajanga!$B$3:$F$3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mahajanga!$B$7:$F$7</c:f>
              <c:numCache>
                <c:formatCode>0%</c:formatCode>
                <c:ptCount val="5"/>
                <c:pt idx="0">
                  <c:v>0.22340425531914893</c:v>
                </c:pt>
                <c:pt idx="1">
                  <c:v>0.17333333333333334</c:v>
                </c:pt>
                <c:pt idx="2">
                  <c:v>0.28260869565217389</c:v>
                </c:pt>
                <c:pt idx="3">
                  <c:v>0.22500000000000001</c:v>
                </c:pt>
                <c:pt idx="4">
                  <c:v>0.23636363636363636</c:v>
                </c:pt>
              </c:numCache>
            </c:numRef>
          </c:val>
        </c:ser>
        <c:ser>
          <c:idx val="4"/>
          <c:order val="4"/>
          <c:tx>
            <c:strRef>
              <c:f>mahajanga!$A$8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1.3200869345938743E-3"/>
                  <c:y val="-3.856072181580722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2643366568133223E-3"/>
                  <c:y val="-6.2335145839913314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2.7102237321701431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mahajanga!$B$3:$F$3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mahajanga!$B$8:$F$8</c:f>
              <c:numCache>
                <c:formatCode>0%</c:formatCode>
                <c:ptCount val="5"/>
                <c:pt idx="0">
                  <c:v>0.26595744680851063</c:v>
                </c:pt>
                <c:pt idx="1">
                  <c:v>0.14666666666666667</c:v>
                </c:pt>
                <c:pt idx="2">
                  <c:v>0.10869565217391304</c:v>
                </c:pt>
                <c:pt idx="3">
                  <c:v>0.32500000000000001</c:v>
                </c:pt>
                <c:pt idx="4">
                  <c:v>0.21818181818181817</c:v>
                </c:pt>
              </c:numCache>
            </c:numRef>
          </c:val>
        </c:ser>
        <c:dLbls/>
        <c:gapWidth val="100"/>
        <c:overlap val="100"/>
        <c:axId val="157947008"/>
        <c:axId val="157948544"/>
      </c:barChart>
      <c:dateAx>
        <c:axId val="157947008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57948544"/>
        <c:crosses val="autoZero"/>
        <c:auto val="1"/>
        <c:lblOffset val="100"/>
        <c:baseTimeUnit val="months"/>
      </c:dateAx>
      <c:valAx>
        <c:axId val="157948544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579470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7853746004522"/>
          <c:y val="0.93463646334915762"/>
          <c:w val="0.75667617785400654"/>
          <c:h val="5.3556271206054037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</a:t>
            </a:r>
            <a:r>
              <a:rPr lang="en-US" sz="1800" baseline="0">
                <a:solidFill>
                  <a:srgbClr val="003399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</a:t>
            </a:r>
            <a:r>
              <a:rPr lang="en-US" sz="1800" b="1" i="0" u="none" strike="noStrike" baseline="0"/>
              <a:t>Répartition des DAU sortis de janvier à mai 2021 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697029702970297"/>
          <c:y val="0"/>
        </c:manualLayout>
      </c:layout>
    </c:title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ser>
          <c:idx val="0"/>
          <c:order val="0"/>
          <c:tx>
            <c:strRef>
              <c:f>ivato!$A$4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-2.3254842288785314E-17"/>
                  <c:y val="-2.9822171842588244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5369211924408542E-3"/>
                  <c:y val="-1.5945335539453515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4.5178450695118284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826E-17"/>
                  <c:y val="2.067183883127690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ivato!$B$3:$F$3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ivato!$B$4:$F$4</c:f>
              <c:numCache>
                <c:formatCode>0%</c:formatCode>
                <c:ptCount val="5"/>
                <c:pt idx="0">
                  <c:v>0.43632075471698112</c:v>
                </c:pt>
                <c:pt idx="1">
                  <c:v>0.52673267326732676</c:v>
                </c:pt>
                <c:pt idx="2">
                  <c:v>0.4568627450980392</c:v>
                </c:pt>
                <c:pt idx="3">
                  <c:v>0.53010033444816052</c:v>
                </c:pt>
                <c:pt idx="4">
                  <c:v>0.36637390213299875</c:v>
                </c:pt>
              </c:numCache>
            </c:numRef>
          </c:val>
        </c:ser>
        <c:ser>
          <c:idx val="1"/>
          <c:order val="1"/>
          <c:tx>
            <c:strRef>
              <c:f>ivato!$A$5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ivato!$B$3:$F$3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ivato!$B$5:$F$5</c:f>
              <c:numCache>
                <c:formatCode>0%</c:formatCode>
                <c:ptCount val="5"/>
                <c:pt idx="0">
                  <c:v>0.23584905660377359</c:v>
                </c:pt>
                <c:pt idx="1">
                  <c:v>0.20990099009900989</c:v>
                </c:pt>
                <c:pt idx="2">
                  <c:v>0.21372549019607842</c:v>
                </c:pt>
                <c:pt idx="3">
                  <c:v>0.21739130434782608</c:v>
                </c:pt>
                <c:pt idx="4">
                  <c:v>0.17565872020075282</c:v>
                </c:pt>
              </c:numCache>
            </c:numRef>
          </c:val>
        </c:ser>
        <c:ser>
          <c:idx val="2"/>
          <c:order val="2"/>
          <c:tx>
            <c:strRef>
              <c:f>ivato!$A$6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ivato!$B$3:$F$3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ivato!$B$6:$F$6</c:f>
              <c:numCache>
                <c:formatCode>0%</c:formatCode>
                <c:ptCount val="5"/>
                <c:pt idx="0">
                  <c:v>0.13915094339622641</c:v>
                </c:pt>
                <c:pt idx="1">
                  <c:v>0.11881188118811881</c:v>
                </c:pt>
                <c:pt idx="2">
                  <c:v>0.1588235294117647</c:v>
                </c:pt>
                <c:pt idx="3">
                  <c:v>0.14381270903010032</c:v>
                </c:pt>
                <c:pt idx="4">
                  <c:v>0.13676286072772897</c:v>
                </c:pt>
              </c:numCache>
            </c:numRef>
          </c:val>
        </c:ser>
        <c:ser>
          <c:idx val="3"/>
          <c:order val="3"/>
          <c:tx>
            <c:strRef>
              <c:f>ivato!$A$7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ivato!$B$3:$F$3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ivato!$B$7:$F$7</c:f>
              <c:numCache>
                <c:formatCode>0%</c:formatCode>
                <c:ptCount val="5"/>
                <c:pt idx="0">
                  <c:v>8.9622641509433956E-2</c:v>
                </c:pt>
                <c:pt idx="1">
                  <c:v>8.3168316831683173E-2</c:v>
                </c:pt>
                <c:pt idx="2">
                  <c:v>8.8235294117647065E-2</c:v>
                </c:pt>
                <c:pt idx="3">
                  <c:v>6.0200668896321072E-2</c:v>
                </c:pt>
                <c:pt idx="4">
                  <c:v>5.7716436637390213E-2</c:v>
                </c:pt>
              </c:numCache>
            </c:numRef>
          </c:val>
        </c:ser>
        <c:ser>
          <c:idx val="4"/>
          <c:order val="4"/>
          <c:tx>
            <c:strRef>
              <c:f>ivato!$A$8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1.3201320132013204E-3"/>
                  <c:y val="5.0401849559878805E-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2.6575559232422517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ivato!$B$3:$F$3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ivato!$B$8:$F$8</c:f>
              <c:numCache>
                <c:formatCode>0%</c:formatCode>
                <c:ptCount val="5"/>
                <c:pt idx="0">
                  <c:v>9.9056603773584911E-2</c:v>
                </c:pt>
                <c:pt idx="1">
                  <c:v>6.1386138613861385E-2</c:v>
                </c:pt>
                <c:pt idx="2">
                  <c:v>8.2352941176470587E-2</c:v>
                </c:pt>
                <c:pt idx="3">
                  <c:v>4.8494983277591976E-2</c:v>
                </c:pt>
                <c:pt idx="4">
                  <c:v>0.26348808030112925</c:v>
                </c:pt>
              </c:numCache>
            </c:numRef>
          </c:val>
        </c:ser>
        <c:dLbls/>
        <c:gapWidth val="100"/>
        <c:overlap val="100"/>
        <c:axId val="158076288"/>
        <c:axId val="158119040"/>
      </c:barChart>
      <c:dateAx>
        <c:axId val="158076288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58119040"/>
        <c:crosses val="autoZero"/>
        <c:auto val="1"/>
        <c:lblOffset val="100"/>
        <c:baseTimeUnit val="months"/>
      </c:dateAx>
      <c:valAx>
        <c:axId val="158119040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580762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18471453444558"/>
          <c:y val="0.93205252030611407"/>
          <c:w val="0.76160037421064963"/>
          <c:h val="5.2443600570428822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: </a:t>
            </a:r>
            <a:r>
              <a:rPr lang="en-US" sz="1800" b="1" i="0" u="none" strike="noStrike" baseline="0"/>
              <a:t>Répartition des DAU sortis de janvier à mai 2021 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663246818525777"/>
          <c:y val="0"/>
        </c:manualLayout>
      </c:layout>
    </c:title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68021728815086124"/>
        </c:manualLayout>
      </c:layout>
      <c:barChart>
        <c:barDir val="col"/>
        <c:grouping val="percentStacked"/>
        <c:ser>
          <c:idx val="0"/>
          <c:order val="0"/>
          <c:tx>
            <c:strRef>
              <c:f>mamory!$A$4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-5.2805280528052823E-3"/>
                  <c:y val="-4.0692596115085039E-7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826E-17"/>
                  <c:y val="2.067183883127690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mamory!$B$4:$F$4</c:f>
              <c:numCache>
                <c:formatCode>0%</c:formatCode>
                <c:ptCount val="5"/>
                <c:pt idx="0">
                  <c:v>5.6439942112879886E-2</c:v>
                </c:pt>
                <c:pt idx="1">
                  <c:v>7.656065959952886E-2</c:v>
                </c:pt>
                <c:pt idx="2">
                  <c:v>6.6326530612244902E-2</c:v>
                </c:pt>
                <c:pt idx="3">
                  <c:v>8.9133089133089136E-2</c:v>
                </c:pt>
                <c:pt idx="4">
                  <c:v>0.11169284467713787</c:v>
                </c:pt>
              </c:numCache>
            </c:numRef>
          </c:val>
        </c:ser>
        <c:ser>
          <c:idx val="1"/>
          <c:order val="1"/>
          <c:tx>
            <c:strRef>
              <c:f>mamory!$A$5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mamory!$B$3:$F$3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mamory!$B$5:$F$5</c:f>
              <c:numCache>
                <c:formatCode>0%</c:formatCode>
                <c:ptCount val="5"/>
                <c:pt idx="0">
                  <c:v>0.12011577424023155</c:v>
                </c:pt>
                <c:pt idx="1">
                  <c:v>9.5406360424028266E-2</c:v>
                </c:pt>
                <c:pt idx="2">
                  <c:v>0.10714285714285714</c:v>
                </c:pt>
                <c:pt idx="3">
                  <c:v>0.12332112332112333</c:v>
                </c:pt>
                <c:pt idx="4">
                  <c:v>0.13961605584642234</c:v>
                </c:pt>
              </c:numCache>
            </c:numRef>
          </c:val>
        </c:ser>
        <c:ser>
          <c:idx val="2"/>
          <c:order val="2"/>
          <c:tx>
            <c:strRef>
              <c:f>mamory!$A$6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mamory!$B$3:$F$3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mamory!$B$6:$F$6</c:f>
              <c:numCache>
                <c:formatCode>0%</c:formatCode>
                <c:ptCount val="5"/>
                <c:pt idx="0">
                  <c:v>0.10564399421128799</c:v>
                </c:pt>
                <c:pt idx="1">
                  <c:v>0.12956419316843346</c:v>
                </c:pt>
                <c:pt idx="2">
                  <c:v>0.10841836734693877</c:v>
                </c:pt>
                <c:pt idx="3">
                  <c:v>8.7912087912087919E-2</c:v>
                </c:pt>
                <c:pt idx="4">
                  <c:v>0.17801047120418848</c:v>
                </c:pt>
              </c:numCache>
            </c:numRef>
          </c:val>
        </c:ser>
        <c:ser>
          <c:idx val="3"/>
          <c:order val="3"/>
          <c:tx>
            <c:strRef>
              <c:f>mamory!$A$7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mamory!$B$3:$F$3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mamory!$B$7:$F$7</c:f>
              <c:numCache>
                <c:formatCode>0%</c:formatCode>
                <c:ptCount val="5"/>
                <c:pt idx="0">
                  <c:v>9.5513748191027495E-2</c:v>
                </c:pt>
                <c:pt idx="1">
                  <c:v>9.8939929328621903E-2</c:v>
                </c:pt>
                <c:pt idx="2">
                  <c:v>0.10204081632653061</c:v>
                </c:pt>
                <c:pt idx="3">
                  <c:v>0.14896214896214896</c:v>
                </c:pt>
                <c:pt idx="4">
                  <c:v>0.20593368237347295</c:v>
                </c:pt>
              </c:numCache>
            </c:numRef>
          </c:val>
        </c:ser>
        <c:ser>
          <c:idx val="4"/>
          <c:order val="4"/>
          <c:tx>
            <c:strRef>
              <c:f>mamory!$A$8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6.6006600660066988E-3"/>
                  <c:y val="-3.8887472560473792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2805280528053795E-3"/>
                  <c:y val="-2.8423778393004619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643366568132299E-3"/>
                  <c:y val="-3.1927028722803681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0573466272525484E-3"/>
                  <c:y val="4.2569371630404841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mamory!$B$8:$F$8</c:f>
              <c:numCache>
                <c:formatCode>0%</c:formatCode>
                <c:ptCount val="5"/>
                <c:pt idx="0">
                  <c:v>0.62228654124457305</c:v>
                </c:pt>
                <c:pt idx="1">
                  <c:v>0.59952885747938756</c:v>
                </c:pt>
                <c:pt idx="2">
                  <c:v>0.6160714285714286</c:v>
                </c:pt>
                <c:pt idx="3">
                  <c:v>0.55067155067155071</c:v>
                </c:pt>
                <c:pt idx="4">
                  <c:v>0.36474694589877837</c:v>
                </c:pt>
              </c:numCache>
            </c:numRef>
          </c:val>
        </c:ser>
        <c:dLbls/>
        <c:gapWidth val="100"/>
        <c:overlap val="100"/>
        <c:axId val="158205824"/>
        <c:axId val="158207360"/>
      </c:barChart>
      <c:dateAx>
        <c:axId val="158205824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58207360"/>
        <c:crosses val="autoZero"/>
        <c:auto val="1"/>
        <c:lblOffset val="100"/>
        <c:baseTimeUnit val="months"/>
      </c:dateAx>
      <c:valAx>
        <c:axId val="158207360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582058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33756773285422"/>
          <c:y val="0.90882319360370045"/>
          <c:w val="0.76160037421064963"/>
          <c:h val="5.2443600570428822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 b="1" i="0" u="none" strike="noStrike" baseline="0"/>
              <a:t>Répartition des DAU sortis de janvier à mai 2021 suivant le délai entre leur enregistrement et la constataion de sortie au niveau d'Ivato et de Mamory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036963696369639"/>
          <c:y val="0"/>
        </c:manualLayout>
      </c:layout>
    </c:title>
    <c:plotArea>
      <c:layout>
        <c:manualLayout>
          <c:layoutTarget val="inner"/>
          <c:xMode val="edge"/>
          <c:yMode val="edge"/>
          <c:x val="6.6380603414672182E-2"/>
          <c:y val="0.17511305929175761"/>
          <c:w val="0.90659057716794456"/>
          <c:h val="0.66297211804352463"/>
        </c:manualLayout>
      </c:layout>
      <c:barChart>
        <c:barDir val="col"/>
        <c:grouping val="percentStacked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-2.6402640264026412E-3"/>
                  <c:y val="-5.1683666337802676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3019369155141282E-17"/>
                  <c:y val="1.594533553945351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5.3151118464845023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826E-17"/>
                  <c:y val="2.067183883127690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aérien_dédouant!$B$4:$F$4</c:f>
              <c:numCache>
                <c:formatCode>0%</c:formatCode>
                <c:ptCount val="5"/>
                <c:pt idx="0">
                  <c:v>0.20089686098654708</c:v>
                </c:pt>
                <c:pt idx="1">
                  <c:v>0.24446085672082718</c:v>
                </c:pt>
                <c:pt idx="2">
                  <c:v>0.22024729520865532</c:v>
                </c:pt>
                <c:pt idx="3">
                  <c:v>0.27522935779816515</c:v>
                </c:pt>
                <c:pt idx="4">
                  <c:v>0.25985401459854013</c:v>
                </c:pt>
              </c:numCache>
            </c:numRef>
          </c:val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aérien_dédouant!$B$3:$F$3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aérien_dédouant!$B$5:$F$5</c:f>
              <c:numCache>
                <c:formatCode>0%</c:formatCode>
                <c:ptCount val="5"/>
                <c:pt idx="0">
                  <c:v>0.16412556053811658</c:v>
                </c:pt>
                <c:pt idx="1">
                  <c:v>0.13810930576070901</c:v>
                </c:pt>
                <c:pt idx="2">
                  <c:v>0.1491499227202473</c:v>
                </c:pt>
                <c:pt idx="3">
                  <c:v>0.16302046577275936</c:v>
                </c:pt>
                <c:pt idx="4">
                  <c:v>0.16058394160583941</c:v>
                </c:pt>
              </c:numCache>
            </c:numRef>
          </c:val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aérien_dédouant!$B$3:$F$3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aérien_dédouant!$B$6:$F$6</c:f>
              <c:numCache>
                <c:formatCode>0%</c:formatCode>
                <c:ptCount val="5"/>
                <c:pt idx="0">
                  <c:v>0.11838565022421525</c:v>
                </c:pt>
                <c:pt idx="1">
                  <c:v>0.12555391432791729</c:v>
                </c:pt>
                <c:pt idx="2">
                  <c:v>0.12828438948995363</c:v>
                </c:pt>
                <c:pt idx="3">
                  <c:v>0.11150317572335922</c:v>
                </c:pt>
                <c:pt idx="4">
                  <c:v>0.15401459854014599</c:v>
                </c:pt>
              </c:numCache>
            </c:numRef>
          </c:val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aérien_dédouant!$B$3:$F$3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aérien_dédouant!$B$7:$F$7</c:f>
              <c:numCache>
                <c:formatCode>0%</c:formatCode>
                <c:ptCount val="5"/>
                <c:pt idx="0">
                  <c:v>9.3273542600896861E-2</c:v>
                </c:pt>
                <c:pt idx="1">
                  <c:v>9.3057607090103397E-2</c:v>
                </c:pt>
                <c:pt idx="2">
                  <c:v>9.6599690880989186E-2</c:v>
                </c:pt>
                <c:pt idx="3">
                  <c:v>0.11150317572335922</c:v>
                </c:pt>
                <c:pt idx="4">
                  <c:v>0.11970802919708029</c:v>
                </c:pt>
              </c:numCache>
            </c:numRef>
          </c:val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1.3201320132013204E-3"/>
                  <c:y val="-1.0463694167469161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1.3287779616211266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1.8602891462695767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aérien_dédouant!$B$8:$F$8</c:f>
              <c:numCache>
                <c:formatCode>0%</c:formatCode>
                <c:ptCount val="5"/>
                <c:pt idx="0">
                  <c:v>0.42331838565022423</c:v>
                </c:pt>
                <c:pt idx="1">
                  <c:v>0.3988183161004431</c:v>
                </c:pt>
                <c:pt idx="2">
                  <c:v>0.40571870170015456</c:v>
                </c:pt>
                <c:pt idx="3">
                  <c:v>0.33874382498235711</c:v>
                </c:pt>
                <c:pt idx="4">
                  <c:v>0.30583941605839415</c:v>
                </c:pt>
              </c:numCache>
            </c:numRef>
          </c:val>
        </c:ser>
        <c:dLbls/>
        <c:gapWidth val="100"/>
        <c:overlap val="100"/>
        <c:axId val="158368512"/>
        <c:axId val="158370048"/>
      </c:barChart>
      <c:dateAx>
        <c:axId val="158368512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58370048"/>
        <c:crosses val="autoZero"/>
        <c:auto val="1"/>
        <c:lblOffset val="100"/>
        <c:baseTimeUnit val="months"/>
      </c:dateAx>
      <c:valAx>
        <c:axId val="158370048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583685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3135209583950519E-2"/>
          <c:y val="0.93205252030611407"/>
          <c:w val="0.91077529170239868"/>
          <c:h val="5.2443600570428822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objet de sortie de </a:t>
            </a:r>
            <a:r>
              <a:rPr lang="en-US" sz="1400" baseline="0">
                <a:solidFill>
                  <a:srgbClr val="003399"/>
                </a:solidFill>
              </a:rPr>
              <a:t>janvier à mai 2021 par délai de dédouanement au niveau d'Ivato Aéroport et Mamory Ivato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</c:title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57"/>
        </c:manualLayout>
      </c:layout>
      <c:barChart>
        <c:barDir val="col"/>
        <c:grouping val="percentStacked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3.9603960396039613E-3"/>
                  <c:y val="1.6112007093043459E-2"/>
                </c:manualLayout>
              </c:layout>
              <c:dLblPos val="ctr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aérien_dédouant!$B$4:$F$4</c:f>
              <c:numCache>
                <c:formatCode>0%</c:formatCode>
                <c:ptCount val="5"/>
                <c:pt idx="0">
                  <c:v>0.20089686098654708</c:v>
                </c:pt>
                <c:pt idx="1">
                  <c:v>0.24446085672082718</c:v>
                </c:pt>
                <c:pt idx="2">
                  <c:v>0.22024729520865532</c:v>
                </c:pt>
                <c:pt idx="3">
                  <c:v>0.27522935779816515</c:v>
                </c:pt>
                <c:pt idx="4">
                  <c:v>0.25985401459854013</c:v>
                </c:pt>
              </c:numCache>
            </c:numRef>
          </c:val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aérien_dédouant!$B$3:$F$3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aérien_dédouant!$B$5:$F$5</c:f>
              <c:numCache>
                <c:formatCode>0%</c:formatCode>
                <c:ptCount val="5"/>
                <c:pt idx="0">
                  <c:v>0.16412556053811658</c:v>
                </c:pt>
                <c:pt idx="1">
                  <c:v>0.13810930576070901</c:v>
                </c:pt>
                <c:pt idx="2">
                  <c:v>0.1491499227202473</c:v>
                </c:pt>
                <c:pt idx="3">
                  <c:v>0.16302046577275936</c:v>
                </c:pt>
                <c:pt idx="4">
                  <c:v>0.16058394160583941</c:v>
                </c:pt>
              </c:numCache>
            </c:numRef>
          </c:val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aérien_dédouant!$B$3:$F$3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aérien_dédouant!$B$6:$F$6</c:f>
              <c:numCache>
                <c:formatCode>0%</c:formatCode>
                <c:ptCount val="5"/>
                <c:pt idx="0">
                  <c:v>0.11838565022421525</c:v>
                </c:pt>
                <c:pt idx="1">
                  <c:v>0.12555391432791729</c:v>
                </c:pt>
                <c:pt idx="2">
                  <c:v>0.12828438948995363</c:v>
                </c:pt>
                <c:pt idx="3">
                  <c:v>0.11150317572335922</c:v>
                </c:pt>
                <c:pt idx="4">
                  <c:v>0.15401459854014599</c:v>
                </c:pt>
              </c:numCache>
            </c:numRef>
          </c:val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aérien_dédouant!$B$3:$F$3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aérien_dédouant!$B$7:$F$7</c:f>
              <c:numCache>
                <c:formatCode>0%</c:formatCode>
                <c:ptCount val="5"/>
                <c:pt idx="0">
                  <c:v>9.3273542600896861E-2</c:v>
                </c:pt>
                <c:pt idx="1">
                  <c:v>9.3057607090103397E-2</c:v>
                </c:pt>
                <c:pt idx="2">
                  <c:v>9.6599690880989186E-2</c:v>
                </c:pt>
                <c:pt idx="3">
                  <c:v>0.11150317572335922</c:v>
                </c:pt>
                <c:pt idx="4">
                  <c:v>0.11970802919708029</c:v>
                </c:pt>
              </c:numCache>
            </c:numRef>
          </c:val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layout>
                <c:manualLayout>
                  <c:x val="1.5088113985749452E-4"/>
                  <c:y val="-1.031850400335458E-2"/>
                </c:manualLayout>
              </c:layout>
              <c:dLblPos val="ctr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aérien_dédouant!$B$8:$F$8</c:f>
              <c:numCache>
                <c:formatCode>0%</c:formatCode>
                <c:ptCount val="5"/>
                <c:pt idx="0">
                  <c:v>0.42331838565022423</c:v>
                </c:pt>
                <c:pt idx="1">
                  <c:v>0.3988183161004431</c:v>
                </c:pt>
                <c:pt idx="2">
                  <c:v>0.40571870170015456</c:v>
                </c:pt>
                <c:pt idx="3">
                  <c:v>0.33874382498235711</c:v>
                </c:pt>
                <c:pt idx="4">
                  <c:v>0.30583941605839415</c:v>
                </c:pt>
              </c:numCache>
            </c:numRef>
          </c:val>
        </c:ser>
        <c:dLbls/>
        <c:gapWidth val="100"/>
        <c:overlap val="100"/>
        <c:axId val="158523392"/>
        <c:axId val="158524928"/>
      </c:barChart>
      <c:dateAx>
        <c:axId val="158523392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58524928"/>
        <c:crosses val="autoZero"/>
        <c:auto val="1"/>
        <c:lblOffset val="100"/>
        <c:baseTimeUnit val="months"/>
      </c:dateAx>
      <c:valAx>
        <c:axId val="158524928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585233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6"/>
          <c:y val="0.93463650016002353"/>
          <c:w val="0.64858096203321125"/>
          <c:h val="4.9859620716519414E-2"/>
        </c:manualLayout>
      </c:layout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objet de sortie de </a:t>
            </a:r>
            <a:r>
              <a:rPr lang="en-US" sz="1400" baseline="0">
                <a:solidFill>
                  <a:srgbClr val="003399"/>
                </a:solidFill>
              </a:rPr>
              <a:t>janvier à mai 2021 par délai de dédouanement au niveau de Toamasina Port, Mahajanga, Toliary, Antsiranana, Tolagnaro et Nosy-Be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075242327382345"/>
          <c:y val="0"/>
        </c:manualLayout>
      </c:layout>
    </c:title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12"/>
        </c:manualLayout>
      </c:layout>
      <c:barChart>
        <c:barDir val="col"/>
        <c:grouping val="percentStacked"/>
        <c:ser>
          <c:idx val="0"/>
          <c:order val="0"/>
          <c:tx>
            <c:strRef>
              <c:f>maritime_dédouant!$A$4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-9.6808562627320426E-17"/>
                  <c:y val="1.2296598663277283E-2"/>
                </c:manualLayout>
              </c:layout>
              <c:dLblPos val="ctr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maritime_dédouant!$B$3:$F$3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maritime_dédouant!$B$4:$F$4</c:f>
              <c:numCache>
                <c:formatCode>0%</c:formatCode>
                <c:ptCount val="5"/>
                <c:pt idx="0">
                  <c:v>0.25008291873963517</c:v>
                </c:pt>
                <c:pt idx="1">
                  <c:v>0.21343085106382978</c:v>
                </c:pt>
                <c:pt idx="2">
                  <c:v>0.29619238476953907</c:v>
                </c:pt>
                <c:pt idx="3">
                  <c:v>0.25042473666326875</c:v>
                </c:pt>
                <c:pt idx="4">
                  <c:v>0.2536115569823435</c:v>
                </c:pt>
              </c:numCache>
            </c:numRef>
          </c:val>
        </c:ser>
        <c:ser>
          <c:idx val="1"/>
          <c:order val="1"/>
          <c:tx>
            <c:strRef>
              <c:f>maritime_dédouant!$A$5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maritime_dédouant!$B$3:$F$3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maritime_dédouant!$B$5:$F$5</c:f>
              <c:numCache>
                <c:formatCode>0%</c:formatCode>
                <c:ptCount val="5"/>
                <c:pt idx="0">
                  <c:v>0.1704809286898839</c:v>
                </c:pt>
                <c:pt idx="1">
                  <c:v>0.15492021276595744</c:v>
                </c:pt>
                <c:pt idx="2">
                  <c:v>0.13867735470941883</c:v>
                </c:pt>
                <c:pt idx="3">
                  <c:v>0.15052667346245327</c:v>
                </c:pt>
                <c:pt idx="4">
                  <c:v>0.16653290529695025</c:v>
                </c:pt>
              </c:numCache>
            </c:numRef>
          </c:val>
        </c:ser>
        <c:ser>
          <c:idx val="2"/>
          <c:order val="2"/>
          <c:tx>
            <c:strRef>
              <c:f>maritime_dédouant!$A$6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maritime_dédouant!$B$3:$F$3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maritime_dédouant!$B$6:$F$6</c:f>
              <c:numCache>
                <c:formatCode>0%</c:formatCode>
                <c:ptCount val="5"/>
                <c:pt idx="0">
                  <c:v>0.20431177446102819</c:v>
                </c:pt>
                <c:pt idx="1">
                  <c:v>0.24933510638297873</c:v>
                </c:pt>
                <c:pt idx="2">
                  <c:v>0.23286573146292586</c:v>
                </c:pt>
                <c:pt idx="3">
                  <c:v>0.19401970778117567</c:v>
                </c:pt>
                <c:pt idx="4">
                  <c:v>0.21428571428571427</c:v>
                </c:pt>
              </c:numCache>
            </c:numRef>
          </c:val>
        </c:ser>
        <c:ser>
          <c:idx val="3"/>
          <c:order val="3"/>
          <c:tx>
            <c:strRef>
              <c:f>maritime_dédouant!$A$7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maritime_dédouant!$B$3:$F$3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maritime_dédouant!$B$7:$F$7</c:f>
              <c:numCache>
                <c:formatCode>0%</c:formatCode>
                <c:ptCount val="5"/>
                <c:pt idx="0">
                  <c:v>0.15489220563847431</c:v>
                </c:pt>
                <c:pt idx="1">
                  <c:v>0.1545877659574468</c:v>
                </c:pt>
                <c:pt idx="2">
                  <c:v>0.13306613226452907</c:v>
                </c:pt>
                <c:pt idx="3">
                  <c:v>0.16241930003397892</c:v>
                </c:pt>
                <c:pt idx="4">
                  <c:v>0.13804173354735153</c:v>
                </c:pt>
              </c:numCache>
            </c:numRef>
          </c:val>
        </c:ser>
        <c:ser>
          <c:idx val="4"/>
          <c:order val="4"/>
          <c:tx>
            <c:strRef>
              <c:f>maritime_dédouant!$A$8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layout>
                <c:manualLayout>
                  <c:x val="3.9603960396039613E-3"/>
                  <c:y val="-1.6185955339648225E-2"/>
                </c:manualLayout>
              </c:layout>
              <c:dLblPos val="ctr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maritime_dédouant!$B$3:$F$3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maritime_dédouant!$B$8:$F$8</c:f>
              <c:numCache>
                <c:formatCode>0%</c:formatCode>
                <c:ptCount val="5"/>
                <c:pt idx="0">
                  <c:v>0.22023217247097845</c:v>
                </c:pt>
                <c:pt idx="1">
                  <c:v>0.22772606382978725</c:v>
                </c:pt>
                <c:pt idx="2">
                  <c:v>0.19919839679358717</c:v>
                </c:pt>
                <c:pt idx="3">
                  <c:v>0.24260958205912334</c:v>
                </c:pt>
                <c:pt idx="4">
                  <c:v>0.22752808988764045</c:v>
                </c:pt>
              </c:numCache>
            </c:numRef>
          </c:val>
        </c:ser>
        <c:dLbls/>
        <c:gapWidth val="100"/>
        <c:overlap val="100"/>
        <c:axId val="158579328"/>
        <c:axId val="158593408"/>
      </c:barChart>
      <c:dateAx>
        <c:axId val="158579328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58593408"/>
        <c:crosses val="autoZero"/>
        <c:auto val="1"/>
        <c:lblOffset val="100"/>
        <c:baseTimeUnit val="months"/>
      </c:dateAx>
      <c:valAx>
        <c:axId val="158593408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585793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25"/>
          <c:y val="0.93463650016002353"/>
          <c:w val="0.64858096203321125"/>
          <c:h val="4.9859620716519414E-2"/>
        </c:manualLayout>
      </c:layout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AEROPORT</a:t>
            </a:r>
          </a:p>
        </c:rich>
      </c:tx>
      <c:layout>
        <c:manualLayout>
          <c:xMode val="edge"/>
          <c:yMode val="edge"/>
          <c:x val="0.41252140017151334"/>
          <c:y val="0"/>
        </c:manualLayout>
      </c:layout>
    </c:title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-3.9603960396039656E-3"/>
                  <c:y val="3.3591127711881781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5E-3"/>
                  <c:y val="-7.7523464876897421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2.325561522220501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2.5839391613134137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598E-3"/>
                  <c:y val="-2.0346298062279898E-7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4.134327073659091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4.134347419957157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6.9767049129595846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23E-7"/>
                  <c:y val="5.426317000613853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81E-3"/>
                  <c:y val="3.3591331174862391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2.067163536829549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5.1681631707996504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6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543E-17"/>
                  <c:y val="2.067183883127688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dPt>
            <c:idx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layout>
                <c:manualLayout>
                  <c:x val="-2.6402640264026884E-3"/>
                  <c:y val="-1.1843104184536069E-17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-1.291989926954765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25E-3"/>
                  <c:y val="-1.033591941563803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2359606039504E-3"/>
                  <c:y val="-1.808785897736658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-1.0987000953630991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9603960396039656E-3"/>
                  <c:y val="-1.808785897736658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778E-17"/>
                  <c:y val="-1.2919899269547916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2640264026537E-3"/>
                  <c:y val="-3.617571795473332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033591941563803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/>
        <c:gapWidth val="100"/>
        <c:overlap val="100"/>
        <c:axId val="158922624"/>
        <c:axId val="158924160"/>
      </c:barChart>
      <c:catAx>
        <c:axId val="158922624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158924160"/>
        <c:crosses val="autoZero"/>
        <c:auto val="1"/>
        <c:lblAlgn val="ctr"/>
        <c:lblOffset val="100"/>
      </c:catAx>
      <c:valAx>
        <c:axId val="158924160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589226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148504456745129"/>
          <c:y val="0.92688456059829505"/>
          <c:w val="0.61638585275851199"/>
          <c:h val="6.5464214015384839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</a:p>
        </c:rich>
      </c:tx>
      <c:layout>
        <c:manualLayout>
          <c:xMode val="edge"/>
          <c:yMode val="edge"/>
          <c:x val="0.44405280528052832"/>
          <c:y val="0"/>
        </c:manualLayout>
      </c:layout>
    </c:title>
    <c:plotArea>
      <c:layout>
        <c:manualLayout>
          <c:layoutTarget val="inner"/>
          <c:xMode val="edge"/>
          <c:yMode val="edge"/>
          <c:x val="7.4737143005639314E-2"/>
          <c:y val="7.4337844989287014E-2"/>
          <c:w val="0.90659057716794456"/>
          <c:h val="0.76633131219991779"/>
        </c:manualLayout>
      </c:layout>
      <c:barChart>
        <c:barDir val="col"/>
        <c:grouping val="percentStacked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-9.2409240924092566E-3"/>
                  <c:y val="-2.5841833168901681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2.5837763909288881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0789480513175227E-7"/>
                  <c:y val="-2.5841833168901832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2640264026637E-3"/>
                  <c:y val="1.808765551438596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681E-3"/>
                  <c:y val="-5.1681631707996504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6401600790001418E-3"/>
                  <c:y val="7.7519395617285424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746E-3"/>
                  <c:y val="-2.5839798539095469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2640264026589E-3"/>
                  <c:y val="-2.584183316890152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6402640264026811E-3"/>
                  <c:y val="9.4744833476287075E-17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59E-3"/>
                  <c:y val="2.5835729279482652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1.29196958065669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402640264026746E-3"/>
                  <c:y val="2.067163536829549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6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543E-17"/>
                  <c:y val="2.067183883127688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3.9603960396039656E-3"/>
                  <c:y val="-7.751939561728532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0.11369531703499909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394740261427843E-7"/>
                  <c:y val="-0.124031032987657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7.493541576337581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1320132013319E-3"/>
                  <c:y val="-4.909582068726132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394740251746861E-7"/>
                  <c:y val="-6.9767456055557397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0.19379848904321437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95E-3"/>
                  <c:y val="-0.11111113371810896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9E-7"/>
                  <c:y val="-6.718367966462790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8.7855315032923528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9603960396039656E-3"/>
                  <c:y val="-9.0439498349813768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3.9603960396039656E-3"/>
                  <c:y val="-6.718347620164752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/>
        <c:gapWidth val="100"/>
        <c:overlap val="100"/>
        <c:axId val="159039872"/>
        <c:axId val="159041408"/>
      </c:barChart>
      <c:catAx>
        <c:axId val="159039872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159041408"/>
        <c:crosses val="autoZero"/>
        <c:auto val="1"/>
        <c:lblAlgn val="ctr"/>
        <c:lblOffset val="100"/>
      </c:catAx>
      <c:valAx>
        <c:axId val="159041408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590398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138603466645891"/>
          <c:y val="0.93463650016002353"/>
          <c:w val="0.77216143031625994"/>
          <c:h val="6.5363499839978037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IVATO</a:t>
            </a:r>
          </a:p>
        </c:rich>
      </c:tx>
      <c:layout>
        <c:manualLayout>
          <c:xMode val="edge"/>
          <c:yMode val="edge"/>
          <c:x val="0.41516166419791795"/>
          <c:y val="0"/>
        </c:manualLayout>
      </c:layout>
    </c:title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-5.2805280528052823E-3"/>
                  <c:y val="1.2919899269547647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2805280528052823E-3"/>
                  <c:y val="3.8759290882681416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4719212078692E-3"/>
                  <c:y val="2.067183883127636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3679738052602E-3"/>
                  <c:y val="1.808745205140542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9E-3"/>
                  <c:y val="-2.5841833168901533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2602E-3"/>
                  <c:y val="2.583939161313407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201320132013299E-3"/>
                  <c:y val="2.0671431905314851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0280657988128E-3"/>
                  <c:y val="4.9095210298319591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2359606039461E-3"/>
                  <c:y val="5.943153663991905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6.718306927568612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5.426337346911919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402640264026524E-3"/>
                  <c:y val="2.5839391613134026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74E-17"/>
                  <c:y val="2.067183883127689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dPt>
            <c:idx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layout>
                <c:manualLayout>
                  <c:x val="-2.244224422442254E-2"/>
                  <c:y val="-2.0346298062279779E-7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2640264026685E-3"/>
                  <c:y val="-2.5839798539095404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45E-3"/>
                  <c:y val="-2.5839798539095292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680856262732405E-17"/>
                  <c:y val="-1.291989926954766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4.651163737037119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5.426357693209993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3295E-3"/>
                  <c:y val="-1.550387912345719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939E-17"/>
                  <c:y val="-1.291989926954792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9.6808562627331939E-17"/>
                  <c:y val="-1.291989926954792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2.325581868518572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/>
        <c:gapWidth val="100"/>
        <c:overlap val="100"/>
        <c:axId val="159075328"/>
        <c:axId val="159089408"/>
      </c:barChart>
      <c:catAx>
        <c:axId val="159075328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159089408"/>
        <c:crosses val="autoZero"/>
        <c:auto val="1"/>
        <c:lblAlgn val="ctr"/>
        <c:lblOffset val="100"/>
      </c:catAx>
      <c:valAx>
        <c:axId val="159089408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590753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742563862685481"/>
          <c:y val="0.93205252030611407"/>
          <c:w val="0.71326743068008613"/>
          <c:h val="4.9859620716519414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objet de sortie </a:t>
            </a:r>
            <a:r>
              <a:rPr lang="en-US" sz="1600" baseline="0">
                <a:solidFill>
                  <a:srgbClr val="003399"/>
                </a:solidFill>
              </a:rPr>
              <a:t>de janvier 2018 par délai de dédouanement au niveau d'Ivato Aéroport et Mamory Ivato (jours ouvrables)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92"/>
          <c:y val="0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3370274119235873"/>
          <c:w val="0.90659057716794456"/>
          <c:h val="0.72247845875718564"/>
        </c:manualLayout>
      </c:layout>
      <c:barChart>
        <c:barDir val="col"/>
        <c:grouping val="percentStacked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-2.6403679738052762E-3"/>
                  <c:y val="1.029412420849140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51929494233605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202359606039535E-3"/>
                  <c:y val="1.289493292533787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604999870065816E-3"/>
                  <c:y val="1.0335497023388217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303E-3"/>
                  <c:y val="-1.805456912038548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805280528052823E-3"/>
                  <c:y val="7.7434090469367424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524E-3"/>
                  <c:y val="1.5545023965811561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3679738052602E-3"/>
                  <c:y val="3.610852981702264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2805280528051834E-3"/>
                  <c:y val="3.617565923727197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58E-3"/>
                  <c:y val="2.579777535940605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3679738051652E-3"/>
                  <c:y val="1.0360645204992181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2805280528052823E-3"/>
                  <c:y val="-1.28034665551493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74E-17"/>
                  <c:y val="2.067183883127689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aérien_dédouant!$B$4:$F$4</c:f>
              <c:numCache>
                <c:formatCode>0%</c:formatCode>
                <c:ptCount val="5"/>
                <c:pt idx="0">
                  <c:v>0.20089686098654708</c:v>
                </c:pt>
                <c:pt idx="1">
                  <c:v>0.24446085672082718</c:v>
                </c:pt>
                <c:pt idx="2">
                  <c:v>0.22024729520865532</c:v>
                </c:pt>
                <c:pt idx="3">
                  <c:v>0.27522935779816515</c:v>
                </c:pt>
                <c:pt idx="4">
                  <c:v>0.25985401459854013</c:v>
                </c:pt>
              </c:numCache>
            </c:numRef>
          </c:val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aérien_dédouant!$B$3:$F$3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aérien_dédouant!$B$5:$F$5</c:f>
              <c:numCache>
                <c:formatCode>0%</c:formatCode>
                <c:ptCount val="5"/>
                <c:pt idx="0">
                  <c:v>0.16412556053811658</c:v>
                </c:pt>
                <c:pt idx="1">
                  <c:v>0.13810930576070901</c:v>
                </c:pt>
                <c:pt idx="2">
                  <c:v>0.1491499227202473</c:v>
                </c:pt>
                <c:pt idx="3">
                  <c:v>0.16302046577275936</c:v>
                </c:pt>
                <c:pt idx="4">
                  <c:v>0.16058394160583941</c:v>
                </c:pt>
              </c:numCache>
            </c:numRef>
          </c:val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aérien_dédouant!$B$3:$F$3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aérien_dédouant!$B$6:$F$6</c:f>
              <c:numCache>
                <c:formatCode>0%</c:formatCode>
                <c:ptCount val="5"/>
                <c:pt idx="0">
                  <c:v>0.11838565022421525</c:v>
                </c:pt>
                <c:pt idx="1">
                  <c:v>0.12555391432791729</c:v>
                </c:pt>
                <c:pt idx="2">
                  <c:v>0.12828438948995363</c:v>
                </c:pt>
                <c:pt idx="3">
                  <c:v>0.11150317572335922</c:v>
                </c:pt>
                <c:pt idx="4">
                  <c:v>0.15401459854014599</c:v>
                </c:pt>
              </c:numCache>
            </c:numRef>
          </c:val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aérien_dédouant!$B$3:$F$3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aérien_dédouant!$B$7:$F$7</c:f>
              <c:numCache>
                <c:formatCode>0%</c:formatCode>
                <c:ptCount val="5"/>
                <c:pt idx="0">
                  <c:v>9.3273542600896861E-2</c:v>
                </c:pt>
                <c:pt idx="1">
                  <c:v>9.3057607090103397E-2</c:v>
                </c:pt>
                <c:pt idx="2">
                  <c:v>9.6599690880989186E-2</c:v>
                </c:pt>
                <c:pt idx="3">
                  <c:v>0.11150317572335922</c:v>
                </c:pt>
                <c:pt idx="4">
                  <c:v>0.11970802919708029</c:v>
                </c:pt>
              </c:numCache>
            </c:numRef>
          </c:val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2.6402640264026685E-3"/>
                  <c:y val="-1.28783026762127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85E-3"/>
                  <c:y val="-1.0302642140970158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1.0302642140970158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402640264026524E-3"/>
                  <c:y val="-1.0302642140970158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0280657987157E-3"/>
                  <c:y val="-2.57566053524254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201320132013269E-3"/>
                  <c:y val="-1.545396321145524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3.6059247493395771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303E-3"/>
                  <c:y val="-2.575660535242538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2323E-3"/>
                  <c:y val="2.57566053524254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58E-3"/>
                  <c:y val="-2.57566053524254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-1.545396321145524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28783026762127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aérien_dédouant!$B$8:$F$8</c:f>
              <c:numCache>
                <c:formatCode>0%</c:formatCode>
                <c:ptCount val="5"/>
                <c:pt idx="0">
                  <c:v>0.42331838565022423</c:v>
                </c:pt>
                <c:pt idx="1">
                  <c:v>0.3988183161004431</c:v>
                </c:pt>
                <c:pt idx="2">
                  <c:v>0.40571870170015456</c:v>
                </c:pt>
                <c:pt idx="3">
                  <c:v>0.33874382498235711</c:v>
                </c:pt>
                <c:pt idx="4">
                  <c:v>0.30583941605839415</c:v>
                </c:pt>
              </c:numCache>
            </c:numRef>
          </c:val>
        </c:ser>
        <c:dLbls/>
        <c:gapWidth val="100"/>
        <c:overlap val="100"/>
        <c:axId val="159249920"/>
        <c:axId val="159251456"/>
      </c:barChart>
      <c:dateAx>
        <c:axId val="159249920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159251456"/>
        <c:crosses val="autoZero"/>
        <c:auto val="1"/>
        <c:lblOffset val="100"/>
        <c:baseTimeUnit val="months"/>
      </c:dateAx>
      <c:valAx>
        <c:axId val="159251456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592499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56271926409"/>
          <c:y val="0.93463642827677762"/>
          <c:w val="0.74611512174839545"/>
          <c:h val="6.525344702474703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TOAMASINA: 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mai 2021 </a:t>
            </a:r>
            <a:r>
              <a:rPr lang="en-US" sz="1700" baseline="0">
                <a:solidFill>
                  <a:srgbClr val="003399"/>
                </a:solidFill>
              </a:rPr>
              <a:t>suivant le délai entre leur</a:t>
            </a:r>
            <a:r>
              <a:rPr lang="en-US" sz="1800" baseline="0">
                <a:solidFill>
                  <a:srgbClr val="003399"/>
                </a:solidFill>
              </a:rPr>
              <a:t> enregitrement et </a:t>
            </a:r>
            <a:r>
              <a:rPr lang="en-US" sz="1700" baseline="0">
                <a:solidFill>
                  <a:srgbClr val="003399"/>
                </a:solidFill>
              </a:rPr>
              <a:t>leur</a:t>
            </a:r>
            <a:r>
              <a:rPr lang="en-US" sz="1800" baseline="0">
                <a:solidFill>
                  <a:srgbClr val="003399"/>
                </a:solidFill>
              </a:rPr>
              <a:t> liquidation </a:t>
            </a:r>
            <a:r>
              <a:rPr lang="en-US" sz="1700" baseline="0">
                <a:solidFill>
                  <a:srgbClr val="003399"/>
                </a:solidFill>
              </a:rPr>
              <a:t>(jours cal.</a:t>
            </a:r>
            <a:r>
              <a:rPr lang="en-US" sz="1400" baseline="0">
                <a:solidFill>
                  <a:srgbClr val="003399"/>
                </a:solidFill>
              </a:rPr>
              <a:t>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949331890817306"/>
          <c:y val="5.2414525067652571E-3"/>
        </c:manualLayout>
      </c:layout>
    </c:title>
    <c:plotArea>
      <c:layout>
        <c:manualLayout>
          <c:layoutTarget val="inner"/>
          <c:xMode val="edge"/>
          <c:yMode val="edge"/>
          <c:x val="7.4737143005639245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ser>
          <c:idx val="0"/>
          <c:order val="0"/>
          <c:tx>
            <c:strRef>
              <c:f>toamasina!$A$85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-5.2806913529740559E-3"/>
                  <c:y val="3.1890245892926057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5369211924408542E-3"/>
                  <c:y val="3.9863330506977872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1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333E-17"/>
                  <c:y val="2.067183883127688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2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toamasina!$B$84:$F$84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toamasina!$B$85:$F$85</c:f>
              <c:numCache>
                <c:formatCode>0%</c:formatCode>
                <c:ptCount val="5"/>
                <c:pt idx="0">
                  <c:v>0.2932330827067669</c:v>
                </c:pt>
                <c:pt idx="1">
                  <c:v>0.32707774798927614</c:v>
                </c:pt>
                <c:pt idx="2">
                  <c:v>0.21225382932166301</c:v>
                </c:pt>
                <c:pt idx="3">
                  <c:v>0.27253668763102723</c:v>
                </c:pt>
                <c:pt idx="4">
                  <c:v>0.32156862745098042</c:v>
                </c:pt>
              </c:numCache>
            </c:numRef>
          </c:val>
        </c:ser>
        <c:ser>
          <c:idx val="1"/>
          <c:order val="1"/>
          <c:tx>
            <c:strRef>
              <c:f>toamasina!$A$86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toamasina!$B$84:$F$84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toamasina!$B$86:$F$86</c:f>
              <c:numCache>
                <c:formatCode>0%</c:formatCode>
                <c:ptCount val="5"/>
                <c:pt idx="0">
                  <c:v>0.14536340852130325</c:v>
                </c:pt>
                <c:pt idx="1">
                  <c:v>0.1876675603217158</c:v>
                </c:pt>
                <c:pt idx="2">
                  <c:v>0.12691466083150985</c:v>
                </c:pt>
                <c:pt idx="3">
                  <c:v>0.16352201257861634</c:v>
                </c:pt>
                <c:pt idx="4">
                  <c:v>0.27254901960784311</c:v>
                </c:pt>
              </c:numCache>
            </c:numRef>
          </c:val>
        </c:ser>
        <c:ser>
          <c:idx val="2"/>
          <c:order val="2"/>
          <c:tx>
            <c:strRef>
              <c:f>toamasina!$A$87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toamasina!$B$84:$F$84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toamasina!$B$87:$F$87</c:f>
              <c:numCache>
                <c:formatCode>0%</c:formatCode>
                <c:ptCount val="5"/>
                <c:pt idx="0">
                  <c:v>0.15288220551378445</c:v>
                </c:pt>
                <c:pt idx="1">
                  <c:v>0.21447721179624665</c:v>
                </c:pt>
                <c:pt idx="2">
                  <c:v>0.2975929978118162</c:v>
                </c:pt>
                <c:pt idx="3">
                  <c:v>0.28930817610062892</c:v>
                </c:pt>
                <c:pt idx="4">
                  <c:v>0.20588235294117646</c:v>
                </c:pt>
              </c:numCache>
            </c:numRef>
          </c:val>
        </c:ser>
        <c:ser>
          <c:idx val="3"/>
          <c:order val="3"/>
          <c:tx>
            <c:strRef>
              <c:f>toamasina!$A$88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toamasina!$B$84:$F$84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toamasina!$B$88:$F$88</c:f>
              <c:numCache>
                <c:formatCode>0%</c:formatCode>
                <c:ptCount val="5"/>
                <c:pt idx="0">
                  <c:v>0.19799498746867167</c:v>
                </c:pt>
                <c:pt idx="1">
                  <c:v>0.11796246648793565</c:v>
                </c:pt>
                <c:pt idx="2">
                  <c:v>0.2275711159737418</c:v>
                </c:pt>
                <c:pt idx="3">
                  <c:v>0.12368972746331237</c:v>
                </c:pt>
                <c:pt idx="4">
                  <c:v>7.2549019607843143E-2</c:v>
                </c:pt>
              </c:numCache>
            </c:numRef>
          </c:val>
        </c:ser>
        <c:ser>
          <c:idx val="4"/>
          <c:order val="4"/>
          <c:tx>
            <c:strRef>
              <c:f>toamasina!$A$89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layout>
                <c:manualLayout>
                  <c:x val="-1.2101070328415056E-17"/>
                  <c:y val="-7.7519395617285554E-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toamasina!$B$84:$F$84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toamasina!$B$89:$F$89</c:f>
              <c:numCache>
                <c:formatCode>0%</c:formatCode>
                <c:ptCount val="5"/>
                <c:pt idx="0">
                  <c:v>0.21052631578947367</c:v>
                </c:pt>
                <c:pt idx="1">
                  <c:v>0.15281501340482573</c:v>
                </c:pt>
                <c:pt idx="2">
                  <c:v>0.13566739606126915</c:v>
                </c:pt>
                <c:pt idx="3">
                  <c:v>0.15094339622641509</c:v>
                </c:pt>
                <c:pt idx="4">
                  <c:v>0.12745098039215685</c:v>
                </c:pt>
              </c:numCache>
            </c:numRef>
          </c:val>
        </c:ser>
        <c:dLbls/>
        <c:gapWidth val="100"/>
        <c:overlap val="100"/>
        <c:axId val="159333760"/>
        <c:axId val="159380608"/>
      </c:barChart>
      <c:dateAx>
        <c:axId val="159333760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59380608"/>
        <c:crosses val="autoZero"/>
        <c:auto val="1"/>
        <c:lblOffset val="100"/>
        <c:baseTimeUnit val="months"/>
      </c:dateAx>
      <c:valAx>
        <c:axId val="159380608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5933376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1234313037602973"/>
          <c:y val="0.93463650016002353"/>
          <c:w val="0.76871297523453164"/>
          <c:h val="4.9859620716519414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TOLIARY : 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mai 2021 </a:t>
            </a:r>
            <a:r>
              <a:rPr lang="en-US" sz="1800" b="1" i="0" u="none" strike="noStrike" baseline="0"/>
              <a:t>suivant le délai entre leur enregitrement et leur</a:t>
            </a:r>
            <a:r>
              <a:rPr lang="en-US" sz="1800" baseline="0">
                <a:solidFill>
                  <a:srgbClr val="003399"/>
                </a:solidFill>
              </a:rPr>
              <a:t> 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845280296138281"/>
          <c:y val="5.167959707819021E-3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ser>
          <c:idx val="0"/>
          <c:order val="0"/>
          <c:tx>
            <c:strRef>
              <c:f>toliary!$A$85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toliary!$B$84:$F$84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toliary!$B$85:$F$85</c:f>
              <c:numCache>
                <c:formatCode>0%</c:formatCode>
                <c:ptCount val="5"/>
                <c:pt idx="0">
                  <c:v>8.3333333333333329E-2</c:v>
                </c:pt>
                <c:pt idx="1">
                  <c:v>0.11428571428571428</c:v>
                </c:pt>
                <c:pt idx="2">
                  <c:v>0.17499999999999999</c:v>
                </c:pt>
                <c:pt idx="3">
                  <c:v>7.0175438596491224E-2</c:v>
                </c:pt>
                <c:pt idx="4">
                  <c:v>2.8169014084507043E-2</c:v>
                </c:pt>
              </c:numCache>
            </c:numRef>
          </c:val>
        </c:ser>
        <c:ser>
          <c:idx val="1"/>
          <c:order val="1"/>
          <c:tx>
            <c:strRef>
              <c:f>toliary!$A$86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toliary!$B$84:$F$84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toliary!$B$86:$F$86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0.125</c:v>
                </c:pt>
                <c:pt idx="3">
                  <c:v>0.10526315789473684</c:v>
                </c:pt>
                <c:pt idx="4">
                  <c:v>7.0422535211267609E-2</c:v>
                </c:pt>
              </c:numCache>
            </c:numRef>
          </c:val>
        </c:ser>
        <c:ser>
          <c:idx val="2"/>
          <c:order val="2"/>
          <c:tx>
            <c:strRef>
              <c:f>toliary!$A$87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toliary!$B$84:$F$84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toliary!$B$87:$F$87</c:f>
              <c:numCache>
                <c:formatCode>0%</c:formatCode>
                <c:ptCount val="5"/>
                <c:pt idx="0">
                  <c:v>8.3333333333333329E-2</c:v>
                </c:pt>
                <c:pt idx="1">
                  <c:v>8.5714285714285715E-2</c:v>
                </c:pt>
                <c:pt idx="2">
                  <c:v>0.1</c:v>
                </c:pt>
                <c:pt idx="3">
                  <c:v>0.19298245614035087</c:v>
                </c:pt>
                <c:pt idx="4">
                  <c:v>0.26760563380281688</c:v>
                </c:pt>
              </c:numCache>
            </c:numRef>
          </c:val>
        </c:ser>
        <c:ser>
          <c:idx val="3"/>
          <c:order val="3"/>
          <c:tx>
            <c:strRef>
              <c:f>toliary!$A$88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toliary!$B$84:$F$84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toliary!$B$88:$F$88</c:f>
              <c:numCache>
                <c:formatCode>0%</c:formatCode>
                <c:ptCount val="5"/>
                <c:pt idx="0">
                  <c:v>0.41666666666666669</c:v>
                </c:pt>
                <c:pt idx="1">
                  <c:v>0.17142857142857143</c:v>
                </c:pt>
                <c:pt idx="2">
                  <c:v>0.25</c:v>
                </c:pt>
                <c:pt idx="3">
                  <c:v>3.5087719298245612E-2</c:v>
                </c:pt>
                <c:pt idx="4">
                  <c:v>0.14084507042253522</c:v>
                </c:pt>
              </c:numCache>
            </c:numRef>
          </c:val>
        </c:ser>
        <c:ser>
          <c:idx val="4"/>
          <c:order val="4"/>
          <c:tx>
            <c:strRef>
              <c:f>toliary!$A$89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layout>
                <c:manualLayout>
                  <c:x val="2.6876222145538584E-3"/>
                  <c:y val="-5.1679597078189742E-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3280212483400709E-3"/>
                  <c:y val="-8.7855315032923431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5431425612630469E-3"/>
                  <c:y val="-8.2384216381087561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2.9233109038450434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toliary!$B$84:$F$84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toliary!$B$89:$F$89</c:f>
              <c:numCache>
                <c:formatCode>0%</c:formatCode>
                <c:ptCount val="5"/>
                <c:pt idx="0">
                  <c:v>0.41666666666666669</c:v>
                </c:pt>
                <c:pt idx="1">
                  <c:v>0.62857142857142856</c:v>
                </c:pt>
                <c:pt idx="2">
                  <c:v>0.35</c:v>
                </c:pt>
                <c:pt idx="3">
                  <c:v>0.59649122807017541</c:v>
                </c:pt>
                <c:pt idx="4">
                  <c:v>0.49295774647887325</c:v>
                </c:pt>
              </c:numCache>
            </c:numRef>
          </c:val>
        </c:ser>
        <c:dLbls/>
        <c:gapWidth val="100"/>
        <c:overlap val="100"/>
        <c:axId val="159295744"/>
        <c:axId val="159412224"/>
      </c:barChart>
      <c:dateAx>
        <c:axId val="159295744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59412224"/>
        <c:crosses val="autoZero"/>
        <c:auto val="1"/>
        <c:lblOffset val="100"/>
        <c:baseTimeUnit val="months"/>
      </c:dateAx>
      <c:valAx>
        <c:axId val="159412224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5929574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564001212995785"/>
          <c:y val="0.93463650016002353"/>
          <c:w val="0.80051970595309041"/>
          <c:h val="4.9859620716519414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ANTSIRANANA </a:t>
            </a:r>
            <a:r>
              <a:rPr lang="en-US" sz="1600">
                <a:solidFill>
                  <a:srgbClr val="003399"/>
                </a:solidFill>
              </a:rPr>
              <a:t>: </a:t>
            </a:r>
            <a:r>
              <a:rPr lang="en-US" sz="1700">
                <a:solidFill>
                  <a:srgbClr val="003399"/>
                </a:solidFill>
              </a:rPr>
              <a:t>Répartition des DAU sous EX1 liquidés de </a:t>
            </a:r>
            <a:r>
              <a:rPr lang="en-US" sz="1700" baseline="0">
                <a:solidFill>
                  <a:srgbClr val="003399"/>
                </a:solidFill>
              </a:rPr>
              <a:t>janvier à mai 2021 </a:t>
            </a:r>
            <a:r>
              <a:rPr lang="en-US" sz="1700" b="1" i="0" u="none" strike="noStrike" baseline="0"/>
              <a:t>suivant le délai entre leur enregitrement et leur </a:t>
            </a:r>
            <a:r>
              <a:rPr lang="en-US" sz="1700" baseline="0">
                <a:solidFill>
                  <a:srgbClr val="003399"/>
                </a:solidFill>
              </a:rPr>
              <a:t>liquidation (jours calendaires)</a:t>
            </a:r>
            <a:r>
              <a:rPr lang="en-US" sz="17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118852673296314"/>
          <c:y val="0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2084948235965785"/>
          <c:w val="0.90659057716794456"/>
          <c:h val="0.71206773526780509"/>
        </c:manualLayout>
      </c:layout>
      <c:barChart>
        <c:barDir val="col"/>
        <c:grouping val="percentStacked"/>
        <c:ser>
          <c:idx val="0"/>
          <c:order val="0"/>
          <c:tx>
            <c:strRef>
              <c:f>antsiranana!$A$85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1"/>
              <c:layout>
                <c:manualLayout>
                  <c:x val="0"/>
                  <c:y val="2.6605862842796545E-2"/>
                </c:manualLayout>
              </c:layout>
              <c:dLblPos val="ctr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2757426278649782E-3"/>
                  <c:y val="0.1303687279297035"/>
                </c:manualLayout>
              </c:layout>
              <c:dLblPos val="ctr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757426278650721E-3"/>
                  <c:y val="5.8532898254152615E-2"/>
                </c:manualLayout>
              </c:layout>
              <c:dLblPos val="ctr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ctr"/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antsiranana!$B$84:$F$84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antsiranana!$B$85:$F$85</c:f>
              <c:numCache>
                <c:formatCode>0%</c:formatCode>
                <c:ptCount val="5"/>
                <c:pt idx="0">
                  <c:v>0.04</c:v>
                </c:pt>
                <c:pt idx="1">
                  <c:v>0.27083333333333331</c:v>
                </c:pt>
                <c:pt idx="2">
                  <c:v>0.55102040816326525</c:v>
                </c:pt>
                <c:pt idx="3">
                  <c:v>0.34920634920634919</c:v>
                </c:pt>
                <c:pt idx="4">
                  <c:v>0.17307692307692307</c:v>
                </c:pt>
              </c:numCache>
            </c:numRef>
          </c:val>
        </c:ser>
        <c:ser>
          <c:idx val="1"/>
          <c:order val="1"/>
          <c:tx>
            <c:strRef>
              <c:f>antsiranana!$A$86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antsiranana!$B$84:$F$84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antsiranana!$B$86:$F$86</c:f>
              <c:numCache>
                <c:formatCode>0%</c:formatCode>
                <c:ptCount val="5"/>
                <c:pt idx="0">
                  <c:v>0.13333333333333333</c:v>
                </c:pt>
                <c:pt idx="1">
                  <c:v>0.20833333333333334</c:v>
                </c:pt>
                <c:pt idx="2">
                  <c:v>0.12244897959183673</c:v>
                </c:pt>
                <c:pt idx="3">
                  <c:v>0.17460317460317459</c:v>
                </c:pt>
                <c:pt idx="4">
                  <c:v>3.8461538461538464E-2</c:v>
                </c:pt>
              </c:numCache>
            </c:numRef>
          </c:val>
        </c:ser>
        <c:ser>
          <c:idx val="2"/>
          <c:order val="2"/>
          <c:tx>
            <c:strRef>
              <c:f>antsiranana!$A$87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antsiranana!$B$84:$F$84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antsiranana!$B$87:$F$87</c:f>
              <c:numCache>
                <c:formatCode>0%</c:formatCode>
                <c:ptCount val="5"/>
                <c:pt idx="0">
                  <c:v>0.08</c:v>
                </c:pt>
                <c:pt idx="1">
                  <c:v>0.25</c:v>
                </c:pt>
                <c:pt idx="2">
                  <c:v>0.22448979591836735</c:v>
                </c:pt>
                <c:pt idx="3">
                  <c:v>0.23809523809523808</c:v>
                </c:pt>
                <c:pt idx="4">
                  <c:v>0.57692307692307687</c:v>
                </c:pt>
              </c:numCache>
            </c:numRef>
          </c:val>
        </c:ser>
        <c:ser>
          <c:idx val="3"/>
          <c:order val="3"/>
          <c:tx>
            <c:strRef>
              <c:f>antsiranana!$A$88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antsiranana!$B$84:$F$84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antsiranana!$B$88:$F$88</c:f>
              <c:numCache>
                <c:formatCode>0%</c:formatCode>
                <c:ptCount val="5"/>
                <c:pt idx="0">
                  <c:v>0.04</c:v>
                </c:pt>
                <c:pt idx="1">
                  <c:v>4.1666666666666664E-2</c:v>
                </c:pt>
                <c:pt idx="2">
                  <c:v>2.0408163265306121E-2</c:v>
                </c:pt>
                <c:pt idx="3">
                  <c:v>0.12698412698412698</c:v>
                </c:pt>
                <c:pt idx="4">
                  <c:v>7.6923076923076927E-2</c:v>
                </c:pt>
              </c:numCache>
            </c:numRef>
          </c:val>
        </c:ser>
        <c:ser>
          <c:idx val="4"/>
          <c:order val="4"/>
          <c:tx>
            <c:strRef>
              <c:f>antsiranana!$A$89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layout>
                <c:manualLayout>
                  <c:x val="3.1579717873862497E-5"/>
                  <c:y val="-0.1602067509423897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antsiranana!$B$84:$F$84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antsiranana!$B$89:$F$89</c:f>
              <c:numCache>
                <c:formatCode>0%</c:formatCode>
                <c:ptCount val="5"/>
                <c:pt idx="0">
                  <c:v>0.70666666666666667</c:v>
                </c:pt>
                <c:pt idx="1">
                  <c:v>0.22916666666666666</c:v>
                </c:pt>
                <c:pt idx="2">
                  <c:v>8.1632653061224483E-2</c:v>
                </c:pt>
                <c:pt idx="3">
                  <c:v>0.1111111111111111</c:v>
                </c:pt>
                <c:pt idx="4">
                  <c:v>0.13461538461538461</c:v>
                </c:pt>
              </c:numCache>
            </c:numRef>
          </c:val>
        </c:ser>
        <c:dLbls/>
        <c:gapWidth val="100"/>
        <c:overlap val="100"/>
        <c:axId val="159470720"/>
        <c:axId val="159472256"/>
      </c:barChart>
      <c:dateAx>
        <c:axId val="159470720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59472256"/>
        <c:crosses val="autoZero"/>
        <c:auto val="1"/>
        <c:lblOffset val="100"/>
        <c:baseTimeUnit val="months"/>
      </c:dateAx>
      <c:valAx>
        <c:axId val="159472256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594707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759220336501766"/>
          <c:y val="0.92430058074438559"/>
          <c:w val="0.75403896226119238"/>
          <c:h val="4.9859620716519414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ANTANIMENA</a:t>
            </a:r>
            <a:r>
              <a:rPr lang="en-US" sz="1600">
                <a:solidFill>
                  <a:srgbClr val="003399"/>
                </a:solidFill>
              </a:rPr>
              <a:t>: </a:t>
            </a:r>
            <a:r>
              <a:rPr lang="en-US" sz="1800">
                <a:solidFill>
                  <a:srgbClr val="003399"/>
                </a:solidFill>
              </a:rPr>
              <a:t>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mai 2021 </a:t>
            </a:r>
            <a:r>
              <a:rPr lang="en-US" sz="1800" b="1" i="0" u="none" strike="noStrike" baseline="0"/>
              <a:t>suivant le délai entre leur enregitrement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  <a:endParaRPr lang="en-US" sz="16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703377063121165"/>
          <c:y val="0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1465171512171533"/>
        </c:manualLayout>
      </c:layout>
      <c:barChart>
        <c:barDir val="col"/>
        <c:grouping val="percentStacked"/>
        <c:ser>
          <c:idx val="0"/>
          <c:order val="0"/>
          <c:tx>
            <c:strRef>
              <c:f>antanimena!$A$85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1.3200280657987065E-3"/>
                  <c:y val="-4.0692596134033738E-7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3201320132013204E-3"/>
                  <c:y val="-3.1007758246914138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5286733136262742E-3"/>
                  <c:y val="-3.1927035411355977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854339008510139E-16"/>
                  <c:y val="-3.9908794264194962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3.4587621695635631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74E-17"/>
                  <c:y val="2.067183883127689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antanimena!$B$84:$F$84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antanimena!$B$85:$F$85</c:f>
              <c:numCache>
                <c:formatCode>0%</c:formatCode>
                <c:ptCount val="5"/>
                <c:pt idx="0">
                  <c:v>0.50860420650095606</c:v>
                </c:pt>
                <c:pt idx="1">
                  <c:v>0.4337248322147651</c:v>
                </c:pt>
                <c:pt idx="2">
                  <c:v>0.41851265822784811</c:v>
                </c:pt>
                <c:pt idx="3">
                  <c:v>0.422365988909427</c:v>
                </c:pt>
                <c:pt idx="4">
                  <c:v>0.42174248265227449</c:v>
                </c:pt>
              </c:numCache>
            </c:numRef>
          </c:val>
        </c:ser>
        <c:ser>
          <c:idx val="1"/>
          <c:order val="1"/>
          <c:tx>
            <c:strRef>
              <c:f>antanimena!$A$86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antanimena!$B$84:$F$84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antanimena!$B$86:$F$86</c:f>
              <c:numCache>
                <c:formatCode>0%</c:formatCode>
                <c:ptCount val="5"/>
                <c:pt idx="0">
                  <c:v>8.8910133843212238E-2</c:v>
                </c:pt>
                <c:pt idx="1">
                  <c:v>0.11325503355704698</c:v>
                </c:pt>
                <c:pt idx="2">
                  <c:v>9.1772151898734181E-2</c:v>
                </c:pt>
                <c:pt idx="3">
                  <c:v>8.0406654343807768E-2</c:v>
                </c:pt>
                <c:pt idx="4">
                  <c:v>9.4834232845026983E-2</c:v>
                </c:pt>
              </c:numCache>
            </c:numRef>
          </c:val>
        </c:ser>
        <c:ser>
          <c:idx val="2"/>
          <c:order val="2"/>
          <c:tx>
            <c:strRef>
              <c:f>antanimena!$A$87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antanimena!$B$84:$F$84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antanimena!$B$87:$F$87</c:f>
              <c:numCache>
                <c:formatCode>0%</c:formatCode>
                <c:ptCount val="5"/>
                <c:pt idx="0">
                  <c:v>0.18546845124282982</c:v>
                </c:pt>
                <c:pt idx="1">
                  <c:v>0.26593959731543626</c:v>
                </c:pt>
                <c:pt idx="2">
                  <c:v>0.25712025316455694</c:v>
                </c:pt>
                <c:pt idx="3">
                  <c:v>0.24306839186691312</c:v>
                </c:pt>
                <c:pt idx="4">
                  <c:v>0.23824209714726291</c:v>
                </c:pt>
              </c:numCache>
            </c:numRef>
          </c:val>
        </c:ser>
        <c:ser>
          <c:idx val="3"/>
          <c:order val="3"/>
          <c:tx>
            <c:strRef>
              <c:f>antanimena!$A$88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antanimena!$B$84:$F$84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antanimena!$B$88:$F$88</c:f>
              <c:numCache>
                <c:formatCode>0%</c:formatCode>
                <c:ptCount val="5"/>
                <c:pt idx="0">
                  <c:v>0.10611854684512428</c:v>
                </c:pt>
                <c:pt idx="1">
                  <c:v>7.5503355704697989E-2</c:v>
                </c:pt>
                <c:pt idx="2">
                  <c:v>9.0189873417721514E-2</c:v>
                </c:pt>
                <c:pt idx="3">
                  <c:v>0.1367837338262477</c:v>
                </c:pt>
                <c:pt idx="4">
                  <c:v>0.10331534309946029</c:v>
                </c:pt>
              </c:numCache>
            </c:numRef>
          </c:val>
        </c:ser>
        <c:ser>
          <c:idx val="4"/>
          <c:order val="4"/>
          <c:tx>
            <c:strRef>
              <c:f>antanimena!$A$89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layout>
                <c:manualLayout>
                  <c:x val="-3.9603960396039656E-3"/>
                  <c:y val="2.5839798539095166E-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antanimena!$B$84:$F$84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antanimena!$B$89:$F$89</c:f>
              <c:numCache>
                <c:formatCode>0%</c:formatCode>
                <c:ptCount val="5"/>
                <c:pt idx="0">
                  <c:v>0.11089866156787763</c:v>
                </c:pt>
                <c:pt idx="1">
                  <c:v>0.1115771812080537</c:v>
                </c:pt>
                <c:pt idx="2">
                  <c:v>0.14240506329113925</c:v>
                </c:pt>
                <c:pt idx="3">
                  <c:v>0.11737523105360444</c:v>
                </c:pt>
                <c:pt idx="4">
                  <c:v>0.14186584425597532</c:v>
                </c:pt>
              </c:numCache>
            </c:numRef>
          </c:val>
        </c:ser>
        <c:dLbls/>
        <c:gapWidth val="100"/>
        <c:overlap val="100"/>
        <c:axId val="159580544"/>
        <c:axId val="159582080"/>
      </c:barChart>
      <c:dateAx>
        <c:axId val="159580544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59582080"/>
        <c:crosses val="autoZero"/>
        <c:auto val="1"/>
        <c:lblOffset val="100"/>
        <c:baseTimeUnit val="months"/>
      </c:dateAx>
      <c:valAx>
        <c:axId val="159582080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5958054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18471453444558"/>
          <c:y val="0.93463650016002353"/>
          <c:w val="0.8122773316701758"/>
          <c:h val="4.9859620716519414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TOLAGNARO</a:t>
            </a:r>
            <a:r>
              <a:rPr lang="en-US" sz="1600">
                <a:solidFill>
                  <a:srgbClr val="003399"/>
                </a:solidFill>
              </a:rPr>
              <a:t>: </a:t>
            </a:r>
            <a:r>
              <a:rPr lang="en-US" sz="1800">
                <a:solidFill>
                  <a:srgbClr val="003399"/>
                </a:solidFill>
              </a:rPr>
              <a:t>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mai 2021 </a:t>
            </a:r>
            <a:r>
              <a:rPr lang="en-US" sz="1800" b="1" i="0" u="none" strike="noStrike" baseline="0"/>
              <a:t>suivant le délai entre leur enregitrement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  <a:endParaRPr lang="en-US" sz="16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574762636532086"/>
          <c:y val="0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ser>
          <c:idx val="0"/>
          <c:order val="0"/>
          <c:tx>
            <c:strRef>
              <c:f>tolagnaro!$A$85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-3.9525885957482406E-3"/>
                  <c:y val="-4.0692596124559235E-7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7387099854176912E-17"/>
                  <c:y val="1.5503879123457069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9.5781086168410898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8710675728031749E-16"/>
                  <c:y val="3.7248200176604247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2.9266442995903422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74E-17"/>
                  <c:y val="2.067183883127689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tolagnaro!$B$84:$F$84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tolagnaro!$B$85:$F$85</c:f>
              <c:numCache>
                <c:formatCode>0%</c:formatCode>
                <c:ptCount val="5"/>
                <c:pt idx="0">
                  <c:v>0.46153846153846156</c:v>
                </c:pt>
                <c:pt idx="1">
                  <c:v>0.56521739130434778</c:v>
                </c:pt>
                <c:pt idx="2">
                  <c:v>0.79365079365079361</c:v>
                </c:pt>
                <c:pt idx="3">
                  <c:v>0.61403508771929827</c:v>
                </c:pt>
                <c:pt idx="4">
                  <c:v>0.40909090909090912</c:v>
                </c:pt>
              </c:numCache>
            </c:numRef>
          </c:val>
        </c:ser>
        <c:ser>
          <c:idx val="1"/>
          <c:order val="1"/>
          <c:tx>
            <c:strRef>
              <c:f>tolagnaro!$A$86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tolagnaro!$B$84:$F$84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tolagnaro!$B$86:$F$86</c:f>
              <c:numCache>
                <c:formatCode>0%</c:formatCode>
                <c:ptCount val="5"/>
                <c:pt idx="0">
                  <c:v>0.17948717948717949</c:v>
                </c:pt>
                <c:pt idx="1">
                  <c:v>2.1739130434782608E-2</c:v>
                </c:pt>
                <c:pt idx="2">
                  <c:v>0.17460317460317459</c:v>
                </c:pt>
                <c:pt idx="3">
                  <c:v>0.14035087719298245</c:v>
                </c:pt>
                <c:pt idx="4">
                  <c:v>0.25</c:v>
                </c:pt>
              </c:numCache>
            </c:numRef>
          </c:val>
        </c:ser>
        <c:ser>
          <c:idx val="2"/>
          <c:order val="2"/>
          <c:tx>
            <c:strRef>
              <c:f>tolagnaro!$A$87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tolagnaro!$B$84:$F$84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tolagnaro!$B$87:$F$87</c:f>
              <c:numCache>
                <c:formatCode>0%</c:formatCode>
                <c:ptCount val="5"/>
                <c:pt idx="0">
                  <c:v>5.128205128205128E-2</c:v>
                </c:pt>
                <c:pt idx="1">
                  <c:v>0.28260869565217389</c:v>
                </c:pt>
                <c:pt idx="2">
                  <c:v>0</c:v>
                </c:pt>
                <c:pt idx="3">
                  <c:v>0.22807017543859648</c:v>
                </c:pt>
                <c:pt idx="4">
                  <c:v>0.22727272727272727</c:v>
                </c:pt>
              </c:numCache>
            </c:numRef>
          </c:val>
        </c:ser>
        <c:ser>
          <c:idx val="3"/>
          <c:order val="3"/>
          <c:tx>
            <c:strRef>
              <c:f>tolagnaro!$A$88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tolagnaro!$B$84:$F$84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tolagnaro!$B$88:$F$88</c:f>
              <c:numCache>
                <c:formatCode>0%</c:formatCode>
                <c:ptCount val="5"/>
                <c:pt idx="0">
                  <c:v>0.23076923076923078</c:v>
                </c:pt>
                <c:pt idx="1">
                  <c:v>0</c:v>
                </c:pt>
                <c:pt idx="2">
                  <c:v>3.1746031746031744E-2</c:v>
                </c:pt>
                <c:pt idx="3">
                  <c:v>0</c:v>
                </c:pt>
                <c:pt idx="4">
                  <c:v>0.11363636363636363</c:v>
                </c:pt>
              </c:numCache>
            </c:numRef>
          </c:val>
        </c:ser>
        <c:ser>
          <c:idx val="4"/>
          <c:order val="4"/>
          <c:tx>
            <c:strRef>
              <c:f>tolagnaro!$A$89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layout>
                <c:manualLayout>
                  <c:x val="-2.6244627788060367E-3"/>
                  <c:y val="-1.0335919415638068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tolagnaro!$B$84:$F$84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tolagnaro!$B$89:$F$89</c:f>
              <c:numCache>
                <c:formatCode>0%</c:formatCode>
                <c:ptCount val="5"/>
                <c:pt idx="0">
                  <c:v>7.6923076923076927E-2</c:v>
                </c:pt>
                <c:pt idx="1">
                  <c:v>0.13043478260869565</c:v>
                </c:pt>
                <c:pt idx="2">
                  <c:v>0</c:v>
                </c:pt>
                <c:pt idx="3">
                  <c:v>1.7543859649122806E-2</c:v>
                </c:pt>
                <c:pt idx="4">
                  <c:v>0</c:v>
                </c:pt>
              </c:numCache>
            </c:numRef>
          </c:val>
        </c:ser>
        <c:dLbls/>
        <c:gapWidth val="100"/>
        <c:overlap val="100"/>
        <c:axId val="159730688"/>
        <c:axId val="159757056"/>
      </c:barChart>
      <c:dateAx>
        <c:axId val="159730688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59757056"/>
        <c:crosses val="autoZero"/>
        <c:auto val="1"/>
        <c:lblOffset val="100"/>
        <c:baseTimeUnit val="months"/>
      </c:dateAx>
      <c:valAx>
        <c:axId val="159757056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597306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767188463991777"/>
          <c:y val="0.93463650016002353"/>
          <c:w val="0.78723949346969146"/>
          <c:h val="4.9859620716519414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NOSY-BE</a:t>
            </a:r>
            <a:r>
              <a:rPr lang="en-US" sz="1600">
                <a:solidFill>
                  <a:srgbClr val="003399"/>
                </a:solidFill>
              </a:rPr>
              <a:t> : </a:t>
            </a:r>
            <a:r>
              <a:rPr lang="en-US" sz="1800">
                <a:solidFill>
                  <a:srgbClr val="003399"/>
                </a:solidFill>
              </a:rPr>
              <a:t>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mai 2021 </a:t>
            </a:r>
            <a:r>
              <a:rPr lang="en-US" sz="1800" b="1" i="0" u="none" strike="noStrike" baseline="0"/>
              <a:t>suivant le délai entre leur enregitrement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</a:t>
            </a:r>
            <a:r>
              <a:rPr lang="en-US" sz="1600" baseline="0">
                <a:solidFill>
                  <a:srgbClr val="003399"/>
                </a:solidFill>
              </a:rPr>
              <a:t>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54842049126331"/>
          <c:y val="0"/>
        </c:manualLayout>
      </c:layout>
    </c:title>
    <c:plotArea>
      <c:layout>
        <c:manualLayout>
          <c:layoutTarget val="inner"/>
          <c:xMode val="edge"/>
          <c:yMode val="edge"/>
          <c:x val="6.9207683700891989E-2"/>
          <c:y val="0.14668928089875299"/>
          <c:w val="0.90659057716794456"/>
          <c:h val="0.7043157957060765"/>
        </c:manualLayout>
      </c:layout>
      <c:barChart>
        <c:barDir val="col"/>
        <c:grouping val="percentStacked"/>
        <c:ser>
          <c:idx val="0"/>
          <c:order val="0"/>
          <c:tx>
            <c:strRef>
              <c:f>nosybe!$A$85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1.6981984638417701E-3"/>
                  <c:y val="2.3178729559840655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560424966800438E-3"/>
                  <c:y val="8.2687355325104253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8147138418944296E-3"/>
                  <c:y val="8.7799328987710021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0.16229572934091835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0.1968833437906224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74E-17"/>
                  <c:y val="2.067183883127689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nosybe!$B$84:$F$84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nosybe!$B$85:$F$85</c:f>
              <c:numCache>
                <c:formatCode>0%</c:formatCode>
                <c:ptCount val="5"/>
                <c:pt idx="0">
                  <c:v>0.48148148148148145</c:v>
                </c:pt>
                <c:pt idx="1">
                  <c:v>0.67741935483870963</c:v>
                </c:pt>
                <c:pt idx="2">
                  <c:v>0.65116279069767447</c:v>
                </c:pt>
                <c:pt idx="3">
                  <c:v>0.9</c:v>
                </c:pt>
                <c:pt idx="4">
                  <c:v>1</c:v>
                </c:pt>
              </c:numCache>
            </c:numRef>
          </c:val>
        </c:ser>
        <c:ser>
          <c:idx val="1"/>
          <c:order val="1"/>
          <c:tx>
            <c:strRef>
              <c:f>nosybe!$A$86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nosybe!$B$84:$F$84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nosybe!$B$86:$F$86</c:f>
              <c:numCache>
                <c:formatCode>0%</c:formatCode>
                <c:ptCount val="5"/>
                <c:pt idx="0">
                  <c:v>0.40740740740740738</c:v>
                </c:pt>
                <c:pt idx="1">
                  <c:v>0.32258064516129031</c:v>
                </c:pt>
                <c:pt idx="2">
                  <c:v>0.27906976744186046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nosybe!$A$87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nosybe!$B$84:$F$84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nosybe!$B$87:$F$87</c:f>
              <c:numCache>
                <c:formatCode>0%</c:formatCode>
                <c:ptCount val="5"/>
                <c:pt idx="0">
                  <c:v>0.1111111111111111</c:v>
                </c:pt>
                <c:pt idx="1">
                  <c:v>0</c:v>
                </c:pt>
                <c:pt idx="2">
                  <c:v>2.3255813953488372E-2</c:v>
                </c:pt>
                <c:pt idx="3">
                  <c:v>6.6666666666666666E-2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nosybe!$A$88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nosybe!$B$84:$F$84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nosybe!$B$88:$F$88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3.3333333333333333E-2</c:v>
                </c:pt>
                <c:pt idx="4">
                  <c:v>0</c:v>
                </c:pt>
              </c:numCache>
            </c:numRef>
          </c:val>
        </c:ser>
        <c:ser>
          <c:idx val="4"/>
          <c:order val="4"/>
          <c:tx>
            <c:strRef>
              <c:f>nosybe!$A$89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nosybe!$B$84:$F$84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nosybe!$B$89:$F$89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4.6511627906976744E-2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/>
        <c:gapWidth val="100"/>
        <c:overlap val="100"/>
        <c:axId val="159790976"/>
        <c:axId val="159792512"/>
      </c:barChart>
      <c:dateAx>
        <c:axId val="159790976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59792512"/>
        <c:crosses val="autoZero"/>
        <c:auto val="1"/>
        <c:lblOffset val="100"/>
        <c:baseTimeUnit val="months"/>
      </c:dateAx>
      <c:valAx>
        <c:axId val="159792512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597909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3"/>
          <c:y val="0.92171660089047613"/>
          <c:w val="0.78723949346969146"/>
          <c:h val="4.9859620716519414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sous EX1 liquidés de janvier à mai 2021 </a:t>
            </a:r>
            <a:r>
              <a:rPr lang="en-US" sz="1600" b="1" i="0" u="none" strike="noStrike" baseline="0"/>
              <a:t>suivant le délai entre leur enregitrement et leur </a:t>
            </a:r>
            <a:r>
              <a:rPr lang="en-US" sz="1600">
                <a:solidFill>
                  <a:srgbClr val="003399"/>
                </a:solidFill>
              </a:rPr>
              <a:t>liquidation</a:t>
            </a:r>
            <a:r>
              <a:rPr lang="en-US" sz="1600" baseline="0">
                <a:solidFill>
                  <a:srgbClr val="003399"/>
                </a:solidFill>
              </a:rPr>
              <a:t> au niveau de Toamasina Port, Mahajanga, Toliary, Antsiranana, Tolagnaro et Nosy-Be (jours calendaires)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</c:title>
    <c:plotArea>
      <c:layout>
        <c:manualLayout>
          <c:layoutTarget val="inner"/>
          <c:xMode val="edge"/>
          <c:yMode val="edge"/>
          <c:x val="6.6380603414672182E-2"/>
          <c:y val="0.16611241808634436"/>
          <c:w val="0.90659057716794456"/>
          <c:h val="0.6774344889717997"/>
        </c:manualLayout>
      </c:layout>
      <c:barChart>
        <c:barDir val="col"/>
        <c:grouping val="percentStacked"/>
        <c:ser>
          <c:idx val="0"/>
          <c:order val="0"/>
          <c:tx>
            <c:strRef>
              <c:f>maritime_EX1!$A$4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-6.6007640134092159E-3"/>
                  <c:y val="2.0743235607310985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9603960396039613E-3"/>
                  <c:y val="2.5268482601754391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6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543E-17"/>
                  <c:y val="2.067183883127688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maritime_EX1!$B$3:$F$3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maritime_EX1!$B$4:$F$4</c:f>
              <c:numCache>
                <c:formatCode>0%</c:formatCode>
                <c:ptCount val="5"/>
                <c:pt idx="0">
                  <c:v>0.32</c:v>
                </c:pt>
                <c:pt idx="1">
                  <c:v>0.37823129251700682</c:v>
                </c:pt>
                <c:pt idx="2">
                  <c:v>0.32919254658385094</c:v>
                </c:pt>
                <c:pt idx="3">
                  <c:v>0.36655211912943869</c:v>
                </c:pt>
                <c:pt idx="4">
                  <c:v>0.33093525179856115</c:v>
                </c:pt>
              </c:numCache>
            </c:numRef>
          </c:val>
        </c:ser>
        <c:ser>
          <c:idx val="1"/>
          <c:order val="1"/>
          <c:tx>
            <c:strRef>
              <c:f>maritime_EX1!$A$5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maritime_EX1!$B$3:$F$3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maritime_EX1!$B$5:$F$5</c:f>
              <c:numCache>
                <c:formatCode>0%</c:formatCode>
                <c:ptCount val="5"/>
                <c:pt idx="0">
                  <c:v>0.16307692307692306</c:v>
                </c:pt>
                <c:pt idx="1">
                  <c:v>0.17278911564625851</c:v>
                </c:pt>
                <c:pt idx="2">
                  <c:v>0.13043478260869565</c:v>
                </c:pt>
                <c:pt idx="3">
                  <c:v>0.14089347079037801</c:v>
                </c:pt>
                <c:pt idx="4">
                  <c:v>0.20863309352517986</c:v>
                </c:pt>
              </c:numCache>
            </c:numRef>
          </c:val>
        </c:ser>
        <c:ser>
          <c:idx val="2"/>
          <c:order val="2"/>
          <c:tx>
            <c:strRef>
              <c:f>maritime_EX1!$A$6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maritime_EX1!$B$3:$F$3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maritime_EX1!$B$6:$F$6</c:f>
              <c:numCache>
                <c:formatCode>0%</c:formatCode>
                <c:ptCount val="5"/>
                <c:pt idx="0">
                  <c:v>0.12923076923076923</c:v>
                </c:pt>
                <c:pt idx="1">
                  <c:v>0.21360544217687075</c:v>
                </c:pt>
                <c:pt idx="2">
                  <c:v>0.25341614906832299</c:v>
                </c:pt>
                <c:pt idx="3">
                  <c:v>0.23825887743413515</c:v>
                </c:pt>
                <c:pt idx="4">
                  <c:v>0.22781774580335731</c:v>
                </c:pt>
              </c:numCache>
            </c:numRef>
          </c:val>
        </c:ser>
        <c:ser>
          <c:idx val="3"/>
          <c:order val="3"/>
          <c:tx>
            <c:strRef>
              <c:f>maritime_EX1!$A$7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maritime_EX1!$B$3:$F$3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maritime_EX1!$B$7:$F$7</c:f>
              <c:numCache>
                <c:formatCode>0%</c:formatCode>
                <c:ptCount val="5"/>
                <c:pt idx="0">
                  <c:v>0.15384615384615385</c:v>
                </c:pt>
                <c:pt idx="1">
                  <c:v>9.1156462585034015E-2</c:v>
                </c:pt>
                <c:pt idx="2">
                  <c:v>0.15652173913043479</c:v>
                </c:pt>
                <c:pt idx="3">
                  <c:v>9.736540664375716E-2</c:v>
                </c:pt>
                <c:pt idx="4">
                  <c:v>8.2733812949640287E-2</c:v>
                </c:pt>
              </c:numCache>
            </c:numRef>
          </c:val>
        </c:ser>
        <c:ser>
          <c:idx val="4"/>
          <c:order val="4"/>
          <c:tx>
            <c:strRef>
              <c:f>maritime_EX1!$A$8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layout>
                <c:manualLayout>
                  <c:x val="-6.6007640134092159E-3"/>
                  <c:y val="1.2283069082041742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maritime_EX1!$B$3:$F$3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maritime_EX1!$B$8:$F$8</c:f>
              <c:numCache>
                <c:formatCode>0%</c:formatCode>
                <c:ptCount val="5"/>
                <c:pt idx="0">
                  <c:v>0.23384615384615384</c:v>
                </c:pt>
                <c:pt idx="1">
                  <c:v>0.14421768707482993</c:v>
                </c:pt>
                <c:pt idx="2">
                  <c:v>0.13043478260869565</c:v>
                </c:pt>
                <c:pt idx="3">
                  <c:v>0.15693012600229095</c:v>
                </c:pt>
                <c:pt idx="4">
                  <c:v>0.1498800959232614</c:v>
                </c:pt>
              </c:numCache>
            </c:numRef>
          </c:val>
        </c:ser>
        <c:dLbls/>
        <c:gapWidth val="100"/>
        <c:overlap val="100"/>
        <c:axId val="159888128"/>
        <c:axId val="159889664"/>
      </c:barChart>
      <c:dateAx>
        <c:axId val="159888128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59889664"/>
        <c:crosses val="autoZero"/>
        <c:auto val="1"/>
        <c:lblOffset val="100"/>
        <c:baseTimeUnit val="months"/>
      </c:dateAx>
      <c:valAx>
        <c:axId val="159889664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598881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138603466645891"/>
          <c:y val="0.93463650016002353"/>
          <c:w val="0.80567667160416923"/>
          <c:h val="4.9859620716519414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  <a:r>
              <a:rPr lang="en-US" sz="1600">
                <a:solidFill>
                  <a:srgbClr val="003399"/>
                </a:solidFill>
              </a:rPr>
              <a:t>: </a:t>
            </a:r>
            <a:r>
              <a:rPr lang="en-US" sz="1800">
                <a:solidFill>
                  <a:srgbClr val="003399"/>
                </a:solidFill>
              </a:rPr>
              <a:t>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mai 2021</a:t>
            </a:r>
            <a:r>
              <a:rPr lang="en-US" sz="1800" b="1" i="0" u="none" strike="noStrike" baseline="0"/>
              <a:t> suivant le délai entre leur enregitrement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683611739025915"/>
          <c:y val="0"/>
        </c:manualLayout>
      </c:layout>
    </c:title>
    <c:plotArea>
      <c:layout>
        <c:manualLayout>
          <c:layoutTarget val="inner"/>
          <c:xMode val="edge"/>
          <c:yMode val="edge"/>
          <c:x val="6.9207683700891989E-2"/>
          <c:y val="0.14927326075266251"/>
          <c:w val="0.90659057716794456"/>
          <c:h val="0.7043157957060765"/>
        </c:manualLayout>
      </c:layout>
      <c:barChart>
        <c:barDir val="col"/>
        <c:grouping val="percentStacked"/>
        <c:ser>
          <c:idx val="0"/>
          <c:order val="0"/>
          <c:tx>
            <c:strRef>
              <c:f>mahajanga!$A$85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1.4437840839925898E-4"/>
                  <c:y val="5.7950819740739783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151015009246927E-3"/>
                  <c:y val="1.9559398245762357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9.3247483376756609E-17"/>
                  <c:y val="-9.7442571129938037E-17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2715712806314764E-3"/>
                  <c:y val="4.5178441241241589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431425612627676E-3"/>
                  <c:y val="3.7205775139846013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74E-17"/>
                  <c:y val="2.067183883127689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mahajanga!$B$84:$F$84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mahajanga!$B$85:$F$85</c:f>
              <c:numCache>
                <c:formatCode>0%</c:formatCode>
                <c:ptCount val="5"/>
                <c:pt idx="0">
                  <c:v>0.5714285714285714</c:v>
                </c:pt>
                <c:pt idx="1">
                  <c:v>0.45544554455445546</c:v>
                </c:pt>
                <c:pt idx="2">
                  <c:v>0.36601307189542481</c:v>
                </c:pt>
                <c:pt idx="3">
                  <c:v>0.53968253968253965</c:v>
                </c:pt>
                <c:pt idx="4">
                  <c:v>0.50993377483443714</c:v>
                </c:pt>
              </c:numCache>
            </c:numRef>
          </c:val>
        </c:ser>
        <c:ser>
          <c:idx val="1"/>
          <c:order val="1"/>
          <c:tx>
            <c:strRef>
              <c:f>mahajanga!$A$86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mahajanga!$B$84:$F$84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mahajanga!$B$86:$F$86</c:f>
              <c:numCache>
                <c:formatCode>0%</c:formatCode>
                <c:ptCount val="5"/>
                <c:pt idx="0">
                  <c:v>0.20408163265306123</c:v>
                </c:pt>
                <c:pt idx="1">
                  <c:v>0.17821782178217821</c:v>
                </c:pt>
                <c:pt idx="2">
                  <c:v>8.4967320261437912E-2</c:v>
                </c:pt>
                <c:pt idx="3">
                  <c:v>0.10582010582010581</c:v>
                </c:pt>
                <c:pt idx="4">
                  <c:v>0.11258278145695365</c:v>
                </c:pt>
              </c:numCache>
            </c:numRef>
          </c:val>
        </c:ser>
        <c:ser>
          <c:idx val="2"/>
          <c:order val="2"/>
          <c:tx>
            <c:strRef>
              <c:f>mahajanga!$A$87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mahajanga!$B$84:$F$84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mahajanga!$B$87:$F$87</c:f>
              <c:numCache>
                <c:formatCode>0%</c:formatCode>
                <c:ptCount val="5"/>
                <c:pt idx="0">
                  <c:v>0.11224489795918367</c:v>
                </c:pt>
                <c:pt idx="1">
                  <c:v>0.24257425742574257</c:v>
                </c:pt>
                <c:pt idx="2">
                  <c:v>0.33986928104575165</c:v>
                </c:pt>
                <c:pt idx="3">
                  <c:v>0.15343915343915343</c:v>
                </c:pt>
                <c:pt idx="4">
                  <c:v>0.17218543046357615</c:v>
                </c:pt>
              </c:numCache>
            </c:numRef>
          </c:val>
        </c:ser>
        <c:ser>
          <c:idx val="3"/>
          <c:order val="3"/>
          <c:tx>
            <c:strRef>
              <c:f>mahajanga!$A$88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mahajanga!$B$84:$F$84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mahajanga!$B$88:$F$88</c:f>
              <c:numCache>
                <c:formatCode>0%</c:formatCode>
                <c:ptCount val="5"/>
                <c:pt idx="0">
                  <c:v>4.0816326530612242E-2</c:v>
                </c:pt>
                <c:pt idx="1">
                  <c:v>7.4257425742574254E-2</c:v>
                </c:pt>
                <c:pt idx="2">
                  <c:v>5.8823529411764705E-2</c:v>
                </c:pt>
                <c:pt idx="3">
                  <c:v>7.9365079365079361E-2</c:v>
                </c:pt>
                <c:pt idx="4">
                  <c:v>8.6092715231788075E-2</c:v>
                </c:pt>
              </c:numCache>
            </c:numRef>
          </c:val>
        </c:ser>
        <c:ser>
          <c:idx val="4"/>
          <c:order val="4"/>
          <c:tx>
            <c:strRef>
              <c:f>mahajanga!$A$89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layout>
                <c:manualLayout>
                  <c:x val="1.359600966213885E-3"/>
                  <c:y val="-1.5503879123457093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mahajanga!$B$84:$F$84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mahajanga!$B$89:$F$89</c:f>
              <c:numCache>
                <c:formatCode>0%</c:formatCode>
                <c:ptCount val="5"/>
                <c:pt idx="0">
                  <c:v>7.1428571428571425E-2</c:v>
                </c:pt>
                <c:pt idx="1">
                  <c:v>4.9504950495049507E-2</c:v>
                </c:pt>
                <c:pt idx="2">
                  <c:v>0.15032679738562091</c:v>
                </c:pt>
                <c:pt idx="3">
                  <c:v>0.12169312169312169</c:v>
                </c:pt>
                <c:pt idx="4">
                  <c:v>0.11920529801324503</c:v>
                </c:pt>
              </c:numCache>
            </c:numRef>
          </c:val>
        </c:ser>
        <c:dLbls/>
        <c:gapWidth val="100"/>
        <c:overlap val="100"/>
        <c:axId val="160005120"/>
        <c:axId val="160015104"/>
      </c:barChart>
      <c:dateAx>
        <c:axId val="160005120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60015104"/>
        <c:crosses val="autoZero"/>
        <c:auto val="1"/>
        <c:lblOffset val="100"/>
        <c:baseTimeUnit val="months"/>
      </c:dateAx>
      <c:valAx>
        <c:axId val="160015104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600051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99990588825799"/>
          <c:y val="0.92430058074438559"/>
          <c:w val="0.78723949346969146"/>
          <c:h val="4.9859620716519414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</a:t>
            </a:r>
            <a:r>
              <a:rPr lang="en-US" sz="1600">
                <a:solidFill>
                  <a:srgbClr val="003399"/>
                </a:solidFill>
              </a:rPr>
              <a:t> : </a:t>
            </a:r>
            <a:r>
              <a:rPr lang="en-US" sz="1800">
                <a:solidFill>
                  <a:srgbClr val="003399"/>
                </a:solidFill>
              </a:rPr>
              <a:t>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mai 2021 </a:t>
            </a:r>
            <a:r>
              <a:rPr lang="en-US" sz="1800" b="1" i="0" u="none" strike="noStrike" baseline="0"/>
              <a:t>suivant le délai entre leur enregitrement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</a:t>
            </a:r>
            <a:r>
              <a:rPr lang="en-US" sz="1600" baseline="0">
                <a:solidFill>
                  <a:srgbClr val="003399"/>
                </a:solidFill>
              </a:rPr>
              <a:t>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446873921636289"/>
          <c:y val="0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ser>
          <c:idx val="0"/>
          <c:order val="0"/>
          <c:tx>
            <c:strRef>
              <c:f>ivato!$A$85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-1.2965362281775186E-3"/>
                  <c:y val="3.1926609732925472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2757426278650721E-3"/>
                  <c:y val="7.7156986080108778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827227883595216E-3"/>
                  <c:y val="5.3211714538006064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1.8624100088302221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74E-17"/>
                  <c:y val="2.067183883127689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ivato!$B$84:$F$84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ivato!$B$85:$F$85</c:f>
              <c:numCache>
                <c:formatCode>0%</c:formatCode>
                <c:ptCount val="5"/>
                <c:pt idx="0">
                  <c:v>0.42561983471074383</c:v>
                </c:pt>
                <c:pt idx="1">
                  <c:v>0.52941176470588236</c:v>
                </c:pt>
                <c:pt idx="2">
                  <c:v>0.32534246575342468</c:v>
                </c:pt>
                <c:pt idx="3">
                  <c:v>0.4859154929577465</c:v>
                </c:pt>
                <c:pt idx="4">
                  <c:v>0.24637681159420291</c:v>
                </c:pt>
              </c:numCache>
            </c:numRef>
          </c:val>
        </c:ser>
        <c:ser>
          <c:idx val="1"/>
          <c:order val="1"/>
          <c:tx>
            <c:strRef>
              <c:f>ivato!$A$86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ivato!$B$84:$F$84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ivato!$B$86:$F$86</c:f>
              <c:numCache>
                <c:formatCode>0%</c:formatCode>
                <c:ptCount val="5"/>
                <c:pt idx="0">
                  <c:v>0.24380165289256198</c:v>
                </c:pt>
                <c:pt idx="1">
                  <c:v>0.11274509803921569</c:v>
                </c:pt>
                <c:pt idx="2">
                  <c:v>0.10616438356164383</c:v>
                </c:pt>
                <c:pt idx="3">
                  <c:v>0.12323943661971831</c:v>
                </c:pt>
                <c:pt idx="4">
                  <c:v>0.11594202898550725</c:v>
                </c:pt>
              </c:numCache>
            </c:numRef>
          </c:val>
        </c:ser>
        <c:ser>
          <c:idx val="2"/>
          <c:order val="2"/>
          <c:tx>
            <c:strRef>
              <c:f>ivato!$A$87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ivato!$B$84:$F$84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ivato!$B$87:$F$87</c:f>
              <c:numCache>
                <c:formatCode>0%</c:formatCode>
                <c:ptCount val="5"/>
                <c:pt idx="0">
                  <c:v>5.3719008264462811E-2</c:v>
                </c:pt>
                <c:pt idx="1">
                  <c:v>0.11274509803921569</c:v>
                </c:pt>
                <c:pt idx="2">
                  <c:v>6.8493150684931503E-2</c:v>
                </c:pt>
                <c:pt idx="3">
                  <c:v>3.873239436619718E-2</c:v>
                </c:pt>
                <c:pt idx="4">
                  <c:v>0.21739130434782608</c:v>
                </c:pt>
              </c:numCache>
            </c:numRef>
          </c:val>
        </c:ser>
        <c:ser>
          <c:idx val="3"/>
          <c:order val="3"/>
          <c:tx>
            <c:strRef>
              <c:f>ivato!$A$88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ivato!$B$84:$F$84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ivato!$B$88:$F$88</c:f>
              <c:numCache>
                <c:formatCode>0%</c:formatCode>
                <c:ptCount val="5"/>
                <c:pt idx="0">
                  <c:v>2.4793388429752067E-2</c:v>
                </c:pt>
                <c:pt idx="1">
                  <c:v>9.8039215686274508E-3</c:v>
                </c:pt>
                <c:pt idx="2">
                  <c:v>2.0547945205479451E-2</c:v>
                </c:pt>
                <c:pt idx="3">
                  <c:v>2.464788732394366E-2</c:v>
                </c:pt>
                <c:pt idx="4">
                  <c:v>9.420289855072464E-2</c:v>
                </c:pt>
              </c:numCache>
            </c:numRef>
          </c:val>
        </c:ser>
        <c:ser>
          <c:idx val="4"/>
          <c:order val="4"/>
          <c:tx>
            <c:strRef>
              <c:f>ivato!$A$89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layout>
                <c:manualLayout>
                  <c:x val="-2.6244627788060367E-3"/>
                  <c:y val="-2.0671838831276091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3787131393253597E-3"/>
                  <c:y val="-7.9817571807009116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757426278649782E-3"/>
                  <c:y val="-3.192702872280366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3.1927028722803633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ivato!$B$84:$F$84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ivato!$B$89:$F$89</c:f>
              <c:numCache>
                <c:formatCode>0%</c:formatCode>
                <c:ptCount val="5"/>
                <c:pt idx="0">
                  <c:v>0.25206611570247933</c:v>
                </c:pt>
                <c:pt idx="1">
                  <c:v>0.23529411764705882</c:v>
                </c:pt>
                <c:pt idx="2">
                  <c:v>0.47945205479452052</c:v>
                </c:pt>
                <c:pt idx="3">
                  <c:v>0.32746478873239437</c:v>
                </c:pt>
                <c:pt idx="4">
                  <c:v>0.32608695652173914</c:v>
                </c:pt>
              </c:numCache>
            </c:numRef>
          </c:val>
        </c:ser>
        <c:dLbls/>
        <c:gapWidth val="100"/>
        <c:overlap val="100"/>
        <c:axId val="160114560"/>
        <c:axId val="160116096"/>
      </c:barChart>
      <c:dateAx>
        <c:axId val="160114560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60116096"/>
        <c:crosses val="autoZero"/>
        <c:auto val="1"/>
        <c:lblOffset val="100"/>
        <c:baseTimeUnit val="months"/>
      </c:dateAx>
      <c:valAx>
        <c:axId val="160116096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6011456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31199088161791"/>
          <c:y val="0.93463650016002353"/>
          <c:w val="0.78723949346969146"/>
          <c:h val="4.9859620716519414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</a:t>
            </a:r>
            <a:r>
              <a:rPr lang="en-US" sz="1600">
                <a:solidFill>
                  <a:srgbClr val="003399"/>
                </a:solidFill>
              </a:rPr>
              <a:t>: </a:t>
            </a:r>
            <a:r>
              <a:rPr lang="en-US" sz="1800">
                <a:solidFill>
                  <a:srgbClr val="003399"/>
                </a:solidFill>
              </a:rPr>
              <a:t>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mai 2021 </a:t>
            </a:r>
            <a:r>
              <a:rPr lang="en-US" sz="1800" b="1" i="0" u="none" strike="noStrike" baseline="0"/>
              <a:t>suivant le délai entre leur enregitrement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</a:t>
            </a:r>
            <a:r>
              <a:rPr lang="en-US" sz="1600" baseline="0">
                <a:solidFill>
                  <a:srgbClr val="003399"/>
                </a:solidFill>
              </a:rPr>
              <a:t>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036858245734252"/>
          <c:y val="0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ser>
          <c:idx val="0"/>
          <c:order val="0"/>
          <c:tx>
            <c:strRef>
              <c:f>mamory!$A$85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5.3436030903387336E-3"/>
                  <c:y val="1.6192911319744697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247483376756609E-17"/>
                  <c:y val="3.8863406157265759E-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2.3945271542102724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74E-17"/>
                  <c:y val="2.067183883127689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mamory!$B$84:$F$84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mamory!$B$85:$F$85</c:f>
              <c:numCache>
                <c:formatCode>0%</c:formatCode>
                <c:ptCount val="5"/>
                <c:pt idx="0">
                  <c:v>0.42592592592592593</c:v>
                </c:pt>
                <c:pt idx="1">
                  <c:v>0.35978835978835977</c:v>
                </c:pt>
                <c:pt idx="2">
                  <c:v>0.32666666666666666</c:v>
                </c:pt>
                <c:pt idx="3">
                  <c:v>0.33793103448275863</c:v>
                </c:pt>
                <c:pt idx="4">
                  <c:v>0.22500000000000001</c:v>
                </c:pt>
              </c:numCache>
            </c:numRef>
          </c:val>
        </c:ser>
        <c:ser>
          <c:idx val="1"/>
          <c:order val="1"/>
          <c:tx>
            <c:strRef>
              <c:f>mamory!$A$86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mamory!$B$84:$F$84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mamory!$B$86:$F$86</c:f>
              <c:numCache>
                <c:formatCode>0%</c:formatCode>
                <c:ptCount val="5"/>
                <c:pt idx="0">
                  <c:v>0.15740740740740741</c:v>
                </c:pt>
                <c:pt idx="1">
                  <c:v>0.15343915343915343</c:v>
                </c:pt>
                <c:pt idx="2">
                  <c:v>0.17333333333333334</c:v>
                </c:pt>
                <c:pt idx="3">
                  <c:v>0.1103448275862069</c:v>
                </c:pt>
                <c:pt idx="4">
                  <c:v>0.13125000000000001</c:v>
                </c:pt>
              </c:numCache>
            </c:numRef>
          </c:val>
        </c:ser>
        <c:ser>
          <c:idx val="2"/>
          <c:order val="2"/>
          <c:tx>
            <c:strRef>
              <c:f>mamory!$A$87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mamory!$B$84:$F$84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mamory!$B$87:$F$87</c:f>
              <c:numCache>
                <c:formatCode>0%</c:formatCode>
                <c:ptCount val="5"/>
                <c:pt idx="0">
                  <c:v>0.23148148148148148</c:v>
                </c:pt>
                <c:pt idx="1">
                  <c:v>0.21164021164021163</c:v>
                </c:pt>
                <c:pt idx="2">
                  <c:v>0.14000000000000001</c:v>
                </c:pt>
                <c:pt idx="3">
                  <c:v>0.14482758620689656</c:v>
                </c:pt>
                <c:pt idx="4">
                  <c:v>0.1875</c:v>
                </c:pt>
              </c:numCache>
            </c:numRef>
          </c:val>
        </c:ser>
        <c:ser>
          <c:idx val="3"/>
          <c:order val="3"/>
          <c:tx>
            <c:strRef>
              <c:f>mamory!$A$88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mamory!$B$84:$F$84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mamory!$B$88:$F$88</c:f>
              <c:numCache>
                <c:formatCode>0%</c:formatCode>
                <c:ptCount val="5"/>
                <c:pt idx="0">
                  <c:v>0.1111111111111111</c:v>
                </c:pt>
                <c:pt idx="1">
                  <c:v>0.18518518518518517</c:v>
                </c:pt>
                <c:pt idx="2">
                  <c:v>0.2</c:v>
                </c:pt>
                <c:pt idx="3">
                  <c:v>0.1793103448275862</c:v>
                </c:pt>
                <c:pt idx="4">
                  <c:v>0.16875000000000001</c:v>
                </c:pt>
              </c:numCache>
            </c:numRef>
          </c:val>
        </c:ser>
        <c:ser>
          <c:idx val="4"/>
          <c:order val="4"/>
          <c:tx>
            <c:strRef>
              <c:f>mamory!$A$89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layout>
                <c:manualLayout>
                  <c:x val="2.6876222145538458E-3"/>
                  <c:y val="-7.7519395617285328E-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715712806314764E-3"/>
                  <c:y val="-1.5963514361401841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3.9908785903504558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mamory!$B$84:$F$84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mamory!$B$89:$F$89</c:f>
              <c:numCache>
                <c:formatCode>0%</c:formatCode>
                <c:ptCount val="5"/>
                <c:pt idx="0">
                  <c:v>7.407407407407407E-2</c:v>
                </c:pt>
                <c:pt idx="1">
                  <c:v>8.9947089947089942E-2</c:v>
                </c:pt>
                <c:pt idx="2">
                  <c:v>0.16</c:v>
                </c:pt>
                <c:pt idx="3">
                  <c:v>0.22758620689655173</c:v>
                </c:pt>
                <c:pt idx="4">
                  <c:v>0.28749999999999998</c:v>
                </c:pt>
              </c:numCache>
            </c:numRef>
          </c:val>
        </c:ser>
        <c:dLbls/>
        <c:gapWidth val="100"/>
        <c:overlap val="100"/>
        <c:axId val="160281344"/>
        <c:axId val="160282880"/>
      </c:barChart>
      <c:dateAx>
        <c:axId val="160281344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60282880"/>
        <c:crosses val="autoZero"/>
        <c:auto val="1"/>
        <c:lblOffset val="100"/>
        <c:baseTimeUnit val="months"/>
      </c:dateAx>
      <c:valAx>
        <c:axId val="160282880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6028134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99990588825799"/>
          <c:y val="0.91654864118265678"/>
          <c:w val="0.78723949346969146"/>
          <c:h val="4.9859620716519414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sous EX1 liquidés en </a:t>
            </a:r>
            <a:r>
              <a:rPr lang="en-US" sz="1800" baseline="0">
                <a:solidFill>
                  <a:srgbClr val="003399"/>
                </a:solidFill>
              </a:rPr>
              <a:t>janvier à mai 2021 </a:t>
            </a:r>
            <a:r>
              <a:rPr lang="en-US" sz="1800" b="1" i="0" u="none" strike="noStrike" baseline="0"/>
              <a:t>suivant le délai entre leur enregitrement et leur </a:t>
            </a:r>
            <a:r>
              <a:rPr lang="en-US" sz="1800" baseline="0">
                <a:solidFill>
                  <a:srgbClr val="003399"/>
                </a:solidFill>
              </a:rPr>
              <a:t>liquidation au niveau d'Ivato et Mamory (jours calendaires</a:t>
            </a:r>
            <a:r>
              <a:rPr lang="en-US" sz="1600" baseline="0">
                <a:solidFill>
                  <a:srgbClr val="003399"/>
                </a:solidFill>
              </a:rPr>
              <a:t>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8.7284144262843644E-2"/>
          <c:y val="0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ser>
          <c:idx val="0"/>
          <c:order val="0"/>
          <c:tx>
            <c:strRef>
              <c:f>aérien_EX1!$A$4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-1.2965362281775186E-3"/>
                  <c:y val="6.3560158172706396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6.6438898081056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757426278651653E-3"/>
                  <c:y val="2.126044738593800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6.378134215781404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74E-17"/>
                  <c:y val="2.067183883127689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aérien_EX1!$B$3:$F$3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aérien_EX1!$B$4:$F$4</c:f>
              <c:numCache>
                <c:formatCode>0%</c:formatCode>
                <c:ptCount val="5"/>
                <c:pt idx="0">
                  <c:v>0.42571428571428571</c:v>
                </c:pt>
                <c:pt idx="1">
                  <c:v>0.44783715012722647</c:v>
                </c:pt>
                <c:pt idx="2">
                  <c:v>0.32579185520361992</c:v>
                </c:pt>
                <c:pt idx="3">
                  <c:v>0.4358974358974359</c:v>
                </c:pt>
                <c:pt idx="4">
                  <c:v>0.23853211009174313</c:v>
                </c:pt>
              </c:numCache>
            </c:numRef>
          </c:val>
        </c:ser>
        <c:ser>
          <c:idx val="1"/>
          <c:order val="1"/>
          <c:tx>
            <c:strRef>
              <c:f>aérien_EX1!$A$5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aérien_EX1!$B$3:$F$3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aérien_EX1!$B$5:$F$5</c:f>
              <c:numCache>
                <c:formatCode>0%</c:formatCode>
                <c:ptCount val="5"/>
                <c:pt idx="0">
                  <c:v>0.21714285714285714</c:v>
                </c:pt>
                <c:pt idx="1">
                  <c:v>0.13231552162849872</c:v>
                </c:pt>
                <c:pt idx="2">
                  <c:v>0.12895927601809956</c:v>
                </c:pt>
                <c:pt idx="3">
                  <c:v>0.11888111888111888</c:v>
                </c:pt>
                <c:pt idx="4">
                  <c:v>0.12155963302752294</c:v>
                </c:pt>
              </c:numCache>
            </c:numRef>
          </c:val>
        </c:ser>
        <c:ser>
          <c:idx val="2"/>
          <c:order val="2"/>
          <c:tx>
            <c:strRef>
              <c:f>aérien_EX1!$A$6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aérien_EX1!$B$3:$F$3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aérien_EX1!$B$6:$F$6</c:f>
              <c:numCache>
                <c:formatCode>0%</c:formatCode>
                <c:ptCount val="5"/>
                <c:pt idx="0">
                  <c:v>0.10857142857142857</c:v>
                </c:pt>
                <c:pt idx="1">
                  <c:v>0.16030534351145037</c:v>
                </c:pt>
                <c:pt idx="2">
                  <c:v>9.2760180995475117E-2</c:v>
                </c:pt>
                <c:pt idx="3">
                  <c:v>7.4592074592074592E-2</c:v>
                </c:pt>
                <c:pt idx="4">
                  <c:v>0.20642201834862386</c:v>
                </c:pt>
              </c:numCache>
            </c:numRef>
          </c:val>
        </c:ser>
        <c:ser>
          <c:idx val="3"/>
          <c:order val="3"/>
          <c:tx>
            <c:strRef>
              <c:f>aérien_EX1!$A$7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aérien_EX1!$B$3:$F$3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aérien_EX1!$B$7:$F$7</c:f>
              <c:numCache>
                <c:formatCode>0%</c:formatCode>
                <c:ptCount val="5"/>
                <c:pt idx="0">
                  <c:v>5.1428571428571428E-2</c:v>
                </c:pt>
                <c:pt idx="1">
                  <c:v>9.4147582697201013E-2</c:v>
                </c:pt>
                <c:pt idx="2">
                  <c:v>8.1447963800904979E-2</c:v>
                </c:pt>
                <c:pt idx="3">
                  <c:v>7.6923076923076927E-2</c:v>
                </c:pt>
                <c:pt idx="4">
                  <c:v>0.12155963302752294</c:v>
                </c:pt>
              </c:numCache>
            </c:numRef>
          </c:val>
        </c:ser>
        <c:ser>
          <c:idx val="4"/>
          <c:order val="4"/>
          <c:tx>
            <c:strRef>
              <c:f>aérien_EX1!$A$8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layout>
                <c:manualLayout>
                  <c:x val="-5.2805052754859826E-3"/>
                  <c:y val="-7.7519395617285328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5.049356254160281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8710675728031749E-16"/>
                  <c:y val="-2.6575559232422538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2757426278650721E-3"/>
                  <c:y val="-3.189067107890702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aérien_EX1!$B$3:$F$3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aérien_EX1!$B$8:$F$8</c:f>
              <c:numCache>
                <c:formatCode>0%</c:formatCode>
                <c:ptCount val="5"/>
                <c:pt idx="0">
                  <c:v>0.19714285714285715</c:v>
                </c:pt>
                <c:pt idx="1">
                  <c:v>0.16539440203562342</c:v>
                </c:pt>
                <c:pt idx="2">
                  <c:v>0.37104072398190047</c:v>
                </c:pt>
                <c:pt idx="3">
                  <c:v>0.2937062937062937</c:v>
                </c:pt>
                <c:pt idx="4">
                  <c:v>0.31192660550458717</c:v>
                </c:pt>
              </c:numCache>
            </c:numRef>
          </c:val>
        </c:ser>
        <c:dLbls/>
        <c:gapWidth val="100"/>
        <c:overlap val="100"/>
        <c:axId val="160316800"/>
        <c:axId val="160330880"/>
      </c:barChart>
      <c:dateAx>
        <c:axId val="160316800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60330880"/>
        <c:crosses val="autoZero"/>
        <c:auto val="1"/>
        <c:lblOffset val="100"/>
        <c:baseTimeUnit val="months"/>
      </c:dateAx>
      <c:valAx>
        <c:axId val="160330880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603168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3"/>
          <c:y val="0.91138068147483808"/>
          <c:w val="0.78723949346969146"/>
          <c:h val="4.9859620716519414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sous EX1 liquidés de janvier à mai 2021 par délai de liquidation</a:t>
            </a:r>
            <a:r>
              <a:rPr lang="en-US" sz="1400" baseline="0">
                <a:solidFill>
                  <a:srgbClr val="003399"/>
                </a:solidFill>
              </a:rPr>
              <a:t> au niveau de Toamasina Port, Mahajanga, Toliary, Antsiranana, Tolagnaro et Nosy-Be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</c:title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57"/>
        </c:manualLayout>
      </c:layout>
      <c:barChart>
        <c:barDir val="col"/>
        <c:grouping val="percentStacked"/>
        <c:ser>
          <c:idx val="0"/>
          <c:order val="0"/>
          <c:tx>
            <c:strRef>
              <c:f>maritime_EX1!$A$4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-9.6808562627320426E-17"/>
                  <c:y val="3.6922028227481508E-2"/>
                </c:manualLayout>
              </c:layout>
              <c:dLblPos val="ctr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5.249344916887783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2698412698412703E-3"/>
                  <c:y val="2.887139704288281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2698412698412703E-3"/>
                  <c:y val="4.1994759335102168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maritime_EX1!$B$3:$F$3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maritime_EX1!$B$4:$F$4</c:f>
              <c:numCache>
                <c:formatCode>0%</c:formatCode>
                <c:ptCount val="5"/>
                <c:pt idx="0">
                  <c:v>0.32</c:v>
                </c:pt>
                <c:pt idx="1">
                  <c:v>0.37823129251700682</c:v>
                </c:pt>
                <c:pt idx="2">
                  <c:v>0.32919254658385094</c:v>
                </c:pt>
                <c:pt idx="3">
                  <c:v>0.36655211912943869</c:v>
                </c:pt>
                <c:pt idx="4">
                  <c:v>0.33093525179856115</c:v>
                </c:pt>
              </c:numCache>
            </c:numRef>
          </c:val>
        </c:ser>
        <c:ser>
          <c:idx val="1"/>
          <c:order val="1"/>
          <c:tx>
            <c:strRef>
              <c:f>maritime_EX1!$A$5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maritime_EX1!$B$3:$F$3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maritime_EX1!$B$5:$F$5</c:f>
              <c:numCache>
                <c:formatCode>0%</c:formatCode>
                <c:ptCount val="5"/>
                <c:pt idx="0">
                  <c:v>0.16307692307692306</c:v>
                </c:pt>
                <c:pt idx="1">
                  <c:v>0.17278911564625851</c:v>
                </c:pt>
                <c:pt idx="2">
                  <c:v>0.13043478260869565</c:v>
                </c:pt>
                <c:pt idx="3">
                  <c:v>0.14089347079037801</c:v>
                </c:pt>
                <c:pt idx="4">
                  <c:v>0.20863309352517986</c:v>
                </c:pt>
              </c:numCache>
            </c:numRef>
          </c:val>
        </c:ser>
        <c:ser>
          <c:idx val="2"/>
          <c:order val="2"/>
          <c:tx>
            <c:strRef>
              <c:f>maritime_EX1!$A$6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maritime_EX1!$B$3:$F$3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maritime_EX1!$B$6:$F$6</c:f>
              <c:numCache>
                <c:formatCode>0%</c:formatCode>
                <c:ptCount val="5"/>
                <c:pt idx="0">
                  <c:v>0.12923076923076923</c:v>
                </c:pt>
                <c:pt idx="1">
                  <c:v>0.21360544217687075</c:v>
                </c:pt>
                <c:pt idx="2">
                  <c:v>0.25341614906832299</c:v>
                </c:pt>
                <c:pt idx="3">
                  <c:v>0.23825887743413515</c:v>
                </c:pt>
                <c:pt idx="4">
                  <c:v>0.22781774580335731</c:v>
                </c:pt>
              </c:numCache>
            </c:numRef>
          </c:val>
        </c:ser>
        <c:ser>
          <c:idx val="3"/>
          <c:order val="3"/>
          <c:tx>
            <c:strRef>
              <c:f>maritime_EX1!$A$7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maritime_EX1!$B$3:$F$3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maritime_EX1!$B$7:$F$7</c:f>
              <c:numCache>
                <c:formatCode>0%</c:formatCode>
                <c:ptCount val="5"/>
                <c:pt idx="0">
                  <c:v>0.15384615384615385</c:v>
                </c:pt>
                <c:pt idx="1">
                  <c:v>9.1156462585034015E-2</c:v>
                </c:pt>
                <c:pt idx="2">
                  <c:v>0.15652173913043479</c:v>
                </c:pt>
                <c:pt idx="3">
                  <c:v>9.736540664375716E-2</c:v>
                </c:pt>
                <c:pt idx="4">
                  <c:v>8.2733812949640287E-2</c:v>
                </c:pt>
              </c:numCache>
            </c:numRef>
          </c:val>
        </c:ser>
        <c:ser>
          <c:idx val="4"/>
          <c:order val="4"/>
          <c:tx>
            <c:strRef>
              <c:f>maritime_EX1!$A$8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layout>
                <c:manualLayout>
                  <c:x val="-9.6808562627320426E-17"/>
                  <c:y val="-1.0845153146901014E-2"/>
                </c:manualLayout>
              </c:layout>
              <c:dLblPos val="ctr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maritime_EX1!$B$3:$F$3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maritime_EX1!$B$8:$F$8</c:f>
              <c:numCache>
                <c:formatCode>0%</c:formatCode>
                <c:ptCount val="5"/>
                <c:pt idx="0">
                  <c:v>0.23384615384615384</c:v>
                </c:pt>
                <c:pt idx="1">
                  <c:v>0.14421768707482993</c:v>
                </c:pt>
                <c:pt idx="2">
                  <c:v>0.13043478260869565</c:v>
                </c:pt>
                <c:pt idx="3">
                  <c:v>0.15693012600229095</c:v>
                </c:pt>
                <c:pt idx="4">
                  <c:v>0.1498800959232614</c:v>
                </c:pt>
              </c:numCache>
            </c:numRef>
          </c:val>
        </c:ser>
        <c:dLbls/>
        <c:gapWidth val="100"/>
        <c:overlap val="100"/>
        <c:axId val="160500736"/>
        <c:axId val="160523008"/>
      </c:barChart>
      <c:dateAx>
        <c:axId val="160500736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60523008"/>
        <c:crosses val="autoZero"/>
        <c:auto val="1"/>
        <c:lblOffset val="100"/>
        <c:baseTimeUnit val="months"/>
      </c:dateAx>
      <c:valAx>
        <c:axId val="160523008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605007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6"/>
          <c:y val="0.93463650016002353"/>
          <c:w val="0.64858096203321125"/>
          <c:h val="4.9859620716519414E-2"/>
        </c:manualLayout>
      </c:layout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sous EX1 liquidés de janvier à mai 2021 par délai de liquidation</a:t>
            </a:r>
            <a:r>
              <a:rPr lang="en-US" sz="1400" baseline="0">
                <a:solidFill>
                  <a:srgbClr val="003399"/>
                </a:solidFill>
              </a:rPr>
              <a:t> au niveau d'Ivato Aéroport et de Mamory Ivato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</c:title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57"/>
        </c:manualLayout>
      </c:layout>
      <c:barChart>
        <c:barDir val="col"/>
        <c:grouping val="percentStacked"/>
        <c:ser>
          <c:idx val="0"/>
          <c:order val="0"/>
          <c:tx>
            <c:strRef>
              <c:f>aérien_EX1!$A$4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-2.3888013998250219E-3"/>
                  <c:y val="-2.1801446027881106E-2"/>
                </c:manualLayout>
              </c:layout>
              <c:dLblPos val="ctr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698412698413631E-3"/>
                  <c:y val="-5.026456073502494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aérien_EX1!$B$3:$F$3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aérien_EX1!$B$4:$F$4</c:f>
              <c:numCache>
                <c:formatCode>0%</c:formatCode>
                <c:ptCount val="5"/>
                <c:pt idx="0">
                  <c:v>0.42571428571428571</c:v>
                </c:pt>
                <c:pt idx="1">
                  <c:v>0.44783715012722647</c:v>
                </c:pt>
                <c:pt idx="2">
                  <c:v>0.32579185520361992</c:v>
                </c:pt>
                <c:pt idx="3">
                  <c:v>0.4358974358974359</c:v>
                </c:pt>
                <c:pt idx="4">
                  <c:v>0.23853211009174313</c:v>
                </c:pt>
              </c:numCache>
            </c:numRef>
          </c:val>
        </c:ser>
        <c:ser>
          <c:idx val="1"/>
          <c:order val="1"/>
          <c:tx>
            <c:strRef>
              <c:f>aérien_EX1!$A$5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aérien_EX1!$B$3:$F$3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aérien_EX1!$B$5:$F$5</c:f>
              <c:numCache>
                <c:formatCode>0%</c:formatCode>
                <c:ptCount val="5"/>
                <c:pt idx="0">
                  <c:v>0.21714285714285714</c:v>
                </c:pt>
                <c:pt idx="1">
                  <c:v>0.13231552162849872</c:v>
                </c:pt>
                <c:pt idx="2">
                  <c:v>0.12895927601809956</c:v>
                </c:pt>
                <c:pt idx="3">
                  <c:v>0.11888111888111888</c:v>
                </c:pt>
                <c:pt idx="4">
                  <c:v>0.12155963302752294</c:v>
                </c:pt>
              </c:numCache>
            </c:numRef>
          </c:val>
        </c:ser>
        <c:ser>
          <c:idx val="2"/>
          <c:order val="2"/>
          <c:tx>
            <c:strRef>
              <c:f>aérien_EX1!$A$6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aérien_EX1!$B$3:$F$3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aérien_EX1!$B$6:$F$6</c:f>
              <c:numCache>
                <c:formatCode>0%</c:formatCode>
                <c:ptCount val="5"/>
                <c:pt idx="0">
                  <c:v>0.10857142857142857</c:v>
                </c:pt>
                <c:pt idx="1">
                  <c:v>0.16030534351145037</c:v>
                </c:pt>
                <c:pt idx="2">
                  <c:v>9.2760180995475117E-2</c:v>
                </c:pt>
                <c:pt idx="3">
                  <c:v>7.4592074592074592E-2</c:v>
                </c:pt>
                <c:pt idx="4">
                  <c:v>0.20642201834862386</c:v>
                </c:pt>
              </c:numCache>
            </c:numRef>
          </c:val>
        </c:ser>
        <c:ser>
          <c:idx val="3"/>
          <c:order val="3"/>
          <c:tx>
            <c:strRef>
              <c:f>aérien_EX1!$A$7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aérien_EX1!$B$3:$F$3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aérien_EX1!$B$7:$F$7</c:f>
              <c:numCache>
                <c:formatCode>0%</c:formatCode>
                <c:ptCount val="5"/>
                <c:pt idx="0">
                  <c:v>5.1428571428571428E-2</c:v>
                </c:pt>
                <c:pt idx="1">
                  <c:v>9.4147582697201013E-2</c:v>
                </c:pt>
                <c:pt idx="2">
                  <c:v>8.1447963800904979E-2</c:v>
                </c:pt>
                <c:pt idx="3">
                  <c:v>7.6923076923076927E-2</c:v>
                </c:pt>
                <c:pt idx="4">
                  <c:v>0.12155963302752294</c:v>
                </c:pt>
              </c:numCache>
            </c:numRef>
          </c:val>
        </c:ser>
        <c:ser>
          <c:idx val="4"/>
          <c:order val="4"/>
          <c:tx>
            <c:strRef>
              <c:f>aérien_EX1!$A$8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layout>
                <c:manualLayout>
                  <c:x val="-9.6808562627320426E-17"/>
                  <c:y val="-3.5183198453960805E-2"/>
                </c:manualLayout>
              </c:layout>
              <c:dLblPos val="ctr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2698412698412703E-3"/>
                  <c:y val="-7.6719592700827538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2698412698412703E-3"/>
                  <c:y val="-4.7619057538444691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2698412698412703E-3"/>
                  <c:y val="-5.2910063931605217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aérien_EX1!$B$3:$F$3</c:f>
              <c:numCache>
                <c:formatCode>mmm\-yy</c:formatCode>
                <c:ptCount val="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</c:numCache>
            </c:numRef>
          </c:cat>
          <c:val>
            <c:numRef>
              <c:f>aérien_EX1!$B$8:$F$8</c:f>
              <c:numCache>
                <c:formatCode>0%</c:formatCode>
                <c:ptCount val="5"/>
                <c:pt idx="0">
                  <c:v>0.19714285714285715</c:v>
                </c:pt>
                <c:pt idx="1">
                  <c:v>0.16539440203562342</c:v>
                </c:pt>
                <c:pt idx="2">
                  <c:v>0.37104072398190047</c:v>
                </c:pt>
                <c:pt idx="3">
                  <c:v>0.2937062937062937</c:v>
                </c:pt>
                <c:pt idx="4">
                  <c:v>0.31192660550458717</c:v>
                </c:pt>
              </c:numCache>
            </c:numRef>
          </c:val>
        </c:ser>
        <c:dLbls/>
        <c:gapWidth val="100"/>
        <c:overlap val="100"/>
        <c:axId val="160659328"/>
        <c:axId val="160660864"/>
      </c:barChart>
      <c:dateAx>
        <c:axId val="160659328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60660864"/>
        <c:crosses val="autoZero"/>
        <c:auto val="1"/>
        <c:lblOffset val="100"/>
        <c:baseTimeUnit val="months"/>
      </c:dateAx>
      <c:valAx>
        <c:axId val="160660864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606593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6"/>
          <c:y val="0.93463650016002353"/>
          <c:w val="0.64858096203321125"/>
          <c:h val="4.9859620716519414E-2"/>
        </c:manualLayout>
      </c:layout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13" Type="http://schemas.openxmlformats.org/officeDocument/2006/relationships/chart" Target="../charts/chart40.xml"/><Relationship Id="rId3" Type="http://schemas.openxmlformats.org/officeDocument/2006/relationships/chart" Target="../charts/chart30.xml"/><Relationship Id="rId7" Type="http://schemas.openxmlformats.org/officeDocument/2006/relationships/chart" Target="../charts/chart34.xml"/><Relationship Id="rId12" Type="http://schemas.openxmlformats.org/officeDocument/2006/relationships/chart" Target="../charts/chart39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11" Type="http://schemas.openxmlformats.org/officeDocument/2006/relationships/chart" Target="../charts/chart38.xml"/><Relationship Id="rId5" Type="http://schemas.openxmlformats.org/officeDocument/2006/relationships/chart" Target="../charts/chart32.xml"/><Relationship Id="rId15" Type="http://schemas.openxmlformats.org/officeDocument/2006/relationships/chart" Target="../charts/chart42.xml"/><Relationship Id="rId10" Type="http://schemas.openxmlformats.org/officeDocument/2006/relationships/chart" Target="../charts/chart37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Relationship Id="rId14" Type="http://schemas.openxmlformats.org/officeDocument/2006/relationships/chart" Target="../charts/chart4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2.xml"/><Relationship Id="rId13" Type="http://schemas.openxmlformats.org/officeDocument/2006/relationships/chart" Target="../charts/chart57.xml"/><Relationship Id="rId3" Type="http://schemas.openxmlformats.org/officeDocument/2006/relationships/chart" Target="../charts/chart47.xml"/><Relationship Id="rId7" Type="http://schemas.openxmlformats.org/officeDocument/2006/relationships/chart" Target="../charts/chart51.xml"/><Relationship Id="rId12" Type="http://schemas.openxmlformats.org/officeDocument/2006/relationships/chart" Target="../charts/chart56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6" Type="http://schemas.openxmlformats.org/officeDocument/2006/relationships/chart" Target="../charts/chart50.xml"/><Relationship Id="rId11" Type="http://schemas.openxmlformats.org/officeDocument/2006/relationships/chart" Target="../charts/chart55.xml"/><Relationship Id="rId5" Type="http://schemas.openxmlformats.org/officeDocument/2006/relationships/chart" Target="../charts/chart49.xml"/><Relationship Id="rId15" Type="http://schemas.openxmlformats.org/officeDocument/2006/relationships/chart" Target="../charts/chart59.xml"/><Relationship Id="rId10" Type="http://schemas.openxmlformats.org/officeDocument/2006/relationships/chart" Target="../charts/chart54.xml"/><Relationship Id="rId4" Type="http://schemas.openxmlformats.org/officeDocument/2006/relationships/chart" Target="../charts/chart48.xml"/><Relationship Id="rId9" Type="http://schemas.openxmlformats.org/officeDocument/2006/relationships/chart" Target="../charts/chart53.xml"/><Relationship Id="rId14" Type="http://schemas.openxmlformats.org/officeDocument/2006/relationships/chart" Target="../charts/chart58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9.xml"/><Relationship Id="rId13" Type="http://schemas.openxmlformats.org/officeDocument/2006/relationships/chart" Target="../charts/chart74.xml"/><Relationship Id="rId3" Type="http://schemas.openxmlformats.org/officeDocument/2006/relationships/chart" Target="../charts/chart64.xml"/><Relationship Id="rId7" Type="http://schemas.openxmlformats.org/officeDocument/2006/relationships/chart" Target="../charts/chart68.xml"/><Relationship Id="rId12" Type="http://schemas.openxmlformats.org/officeDocument/2006/relationships/chart" Target="../charts/chart73.xml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chart" Target="../charts/chart67.xml"/><Relationship Id="rId11" Type="http://schemas.openxmlformats.org/officeDocument/2006/relationships/chart" Target="../charts/chart72.xml"/><Relationship Id="rId5" Type="http://schemas.openxmlformats.org/officeDocument/2006/relationships/chart" Target="../charts/chart66.xml"/><Relationship Id="rId15" Type="http://schemas.openxmlformats.org/officeDocument/2006/relationships/chart" Target="../charts/chart76.xml"/><Relationship Id="rId10" Type="http://schemas.openxmlformats.org/officeDocument/2006/relationships/chart" Target="../charts/chart71.xml"/><Relationship Id="rId4" Type="http://schemas.openxmlformats.org/officeDocument/2006/relationships/chart" Target="../charts/chart65.xml"/><Relationship Id="rId9" Type="http://schemas.openxmlformats.org/officeDocument/2006/relationships/chart" Target="../charts/chart70.xml"/><Relationship Id="rId14" Type="http://schemas.openxmlformats.org/officeDocument/2006/relationships/chart" Target="../charts/chart7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98425</xdr:rowOff>
    </xdr:from>
    <xdr:to>
      <xdr:col>12</xdr:col>
      <xdr:colOff>476250</xdr:colOff>
      <xdr:row>36</xdr:row>
      <xdr:rowOff>60324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98425</xdr:rowOff>
    </xdr:from>
    <xdr:to>
      <xdr:col>12</xdr:col>
      <xdr:colOff>476250</xdr:colOff>
      <xdr:row>36</xdr:row>
      <xdr:rowOff>60324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69850</xdr:rowOff>
    </xdr:from>
    <xdr:to>
      <xdr:col>12</xdr:col>
      <xdr:colOff>476250</xdr:colOff>
      <xdr:row>36</xdr:row>
      <xdr:rowOff>31749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98425</xdr:rowOff>
    </xdr:from>
    <xdr:to>
      <xdr:col>12</xdr:col>
      <xdr:colOff>476250</xdr:colOff>
      <xdr:row>36</xdr:row>
      <xdr:rowOff>60324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11</xdr:row>
      <xdr:rowOff>76200</xdr:rowOff>
    </xdr:from>
    <xdr:to>
      <xdr:col>12</xdr:col>
      <xdr:colOff>628650</xdr:colOff>
      <xdr:row>37</xdr:row>
      <xdr:rowOff>38099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721179</xdr:colOff>
      <xdr:row>0</xdr:row>
      <xdr:rowOff>108857</xdr:rowOff>
    </xdr:from>
    <xdr:to>
      <xdr:col>50</xdr:col>
      <xdr:colOff>435429</xdr:colOff>
      <xdr:row>26</xdr:row>
      <xdr:rowOff>70756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707572</xdr:colOff>
      <xdr:row>26</xdr:row>
      <xdr:rowOff>122464</xdr:rowOff>
    </xdr:from>
    <xdr:to>
      <xdr:col>50</xdr:col>
      <xdr:colOff>421822</xdr:colOff>
      <xdr:row>52</xdr:row>
      <xdr:rowOff>84363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38</xdr:col>
      <xdr:colOff>13606</xdr:colOff>
      <xdr:row>52</xdr:row>
      <xdr:rowOff>95250</xdr:rowOff>
    </xdr:from>
    <xdr:to>
      <xdr:col>50</xdr:col>
      <xdr:colOff>489856</xdr:colOff>
      <xdr:row>78</xdr:row>
      <xdr:rowOff>57149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38</xdr:col>
      <xdr:colOff>244929</xdr:colOff>
      <xdr:row>78</xdr:row>
      <xdr:rowOff>136072</xdr:rowOff>
    </xdr:from>
    <xdr:to>
      <xdr:col>50</xdr:col>
      <xdr:colOff>721179</xdr:colOff>
      <xdr:row>104</xdr:row>
      <xdr:rowOff>113846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54428</xdr:colOff>
      <xdr:row>0</xdr:row>
      <xdr:rowOff>54428</xdr:rowOff>
    </xdr:from>
    <xdr:to>
      <xdr:col>12</xdr:col>
      <xdr:colOff>530678</xdr:colOff>
      <xdr:row>26</xdr:row>
      <xdr:rowOff>16327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476250</xdr:colOff>
      <xdr:row>0</xdr:row>
      <xdr:rowOff>27214</xdr:rowOff>
    </xdr:from>
    <xdr:to>
      <xdr:col>25</xdr:col>
      <xdr:colOff>133350</xdr:colOff>
      <xdr:row>25</xdr:row>
      <xdr:rowOff>179613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26</xdr:row>
      <xdr:rowOff>0</xdr:rowOff>
    </xdr:from>
    <xdr:to>
      <xdr:col>12</xdr:col>
      <xdr:colOff>419100</xdr:colOff>
      <xdr:row>51</xdr:row>
      <xdr:rowOff>152399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462643</xdr:colOff>
      <xdr:row>26</xdr:row>
      <xdr:rowOff>54429</xdr:rowOff>
    </xdr:from>
    <xdr:to>
      <xdr:col>25</xdr:col>
      <xdr:colOff>176893</xdr:colOff>
      <xdr:row>52</xdr:row>
      <xdr:rowOff>16328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52</xdr:row>
      <xdr:rowOff>0</xdr:rowOff>
    </xdr:from>
    <xdr:to>
      <xdr:col>12</xdr:col>
      <xdr:colOff>419100</xdr:colOff>
      <xdr:row>77</xdr:row>
      <xdr:rowOff>152399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462642</xdr:colOff>
      <xdr:row>51</xdr:row>
      <xdr:rowOff>136071</xdr:rowOff>
    </xdr:from>
    <xdr:to>
      <xdr:col>25</xdr:col>
      <xdr:colOff>119742</xdr:colOff>
      <xdr:row>77</xdr:row>
      <xdr:rowOff>97970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78</xdr:row>
      <xdr:rowOff>0</xdr:rowOff>
    </xdr:from>
    <xdr:to>
      <xdr:col>12</xdr:col>
      <xdr:colOff>476250</xdr:colOff>
      <xdr:row>104</xdr:row>
      <xdr:rowOff>95249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462643</xdr:colOff>
      <xdr:row>78</xdr:row>
      <xdr:rowOff>0</xdr:rowOff>
    </xdr:from>
    <xdr:to>
      <xdr:col>25</xdr:col>
      <xdr:colOff>119743</xdr:colOff>
      <xdr:row>103</xdr:row>
      <xdr:rowOff>152399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105</xdr:row>
      <xdr:rowOff>32657</xdr:rowOff>
    </xdr:from>
    <xdr:to>
      <xdr:col>12</xdr:col>
      <xdr:colOff>419100</xdr:colOff>
      <xdr:row>131</xdr:row>
      <xdr:rowOff>-1</xdr:rowOff>
    </xdr:to>
    <xdr:graphicFrame macro="">
      <xdr:nvGraphicFramePr>
        <xdr:cNvPr id="22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544286</xdr:colOff>
      <xdr:row>105</xdr:row>
      <xdr:rowOff>0</xdr:rowOff>
    </xdr:from>
    <xdr:to>
      <xdr:col>25</xdr:col>
      <xdr:colOff>201386</xdr:colOff>
      <xdr:row>130</xdr:row>
      <xdr:rowOff>152399</xdr:rowOff>
    </xdr:to>
    <xdr:graphicFrame macro="">
      <xdr:nvGraphicFramePr>
        <xdr:cNvPr id="24" name="Graphique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132</xdr:row>
      <xdr:rowOff>0</xdr:rowOff>
    </xdr:from>
    <xdr:to>
      <xdr:col>12</xdr:col>
      <xdr:colOff>419100</xdr:colOff>
      <xdr:row>157</xdr:row>
      <xdr:rowOff>152399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139700</xdr:rowOff>
    </xdr:from>
    <xdr:to>
      <xdr:col>12</xdr:col>
      <xdr:colOff>476250</xdr:colOff>
      <xdr:row>36</xdr:row>
      <xdr:rowOff>101599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721179</xdr:colOff>
      <xdr:row>0</xdr:row>
      <xdr:rowOff>108857</xdr:rowOff>
    </xdr:from>
    <xdr:to>
      <xdr:col>50</xdr:col>
      <xdr:colOff>435429</xdr:colOff>
      <xdr:row>26</xdr:row>
      <xdr:rowOff>70756</xdr:rowOff>
    </xdr:to>
    <xdr:graphicFrame macro="">
      <xdr:nvGraphicFramePr>
        <xdr:cNvPr id="12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8505</xdr:colOff>
      <xdr:row>0</xdr:row>
      <xdr:rowOff>8503</xdr:rowOff>
    </xdr:from>
    <xdr:to>
      <xdr:col>12</xdr:col>
      <xdr:colOff>484755</xdr:colOff>
      <xdr:row>25</xdr:row>
      <xdr:rowOff>68034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37</xdr:col>
      <xdr:colOff>707572</xdr:colOff>
      <xdr:row>26</xdr:row>
      <xdr:rowOff>122464</xdr:rowOff>
    </xdr:from>
    <xdr:to>
      <xdr:col>50</xdr:col>
      <xdr:colOff>421822</xdr:colOff>
      <xdr:row>52</xdr:row>
      <xdr:rowOff>84363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517071</xdr:colOff>
      <xdr:row>25</xdr:row>
      <xdr:rowOff>149679</xdr:rowOff>
    </xdr:from>
    <xdr:to>
      <xdr:col>25</xdr:col>
      <xdr:colOff>174171</xdr:colOff>
      <xdr:row>51</xdr:row>
      <xdr:rowOff>111578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25</xdr:row>
      <xdr:rowOff>54428</xdr:rowOff>
    </xdr:from>
    <xdr:to>
      <xdr:col>12</xdr:col>
      <xdr:colOff>419100</xdr:colOff>
      <xdr:row>51</xdr:row>
      <xdr:rowOff>16327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495301</xdr:colOff>
      <xdr:row>51</xdr:row>
      <xdr:rowOff>166009</xdr:rowOff>
    </xdr:from>
    <xdr:to>
      <xdr:col>25</xdr:col>
      <xdr:colOff>209551</xdr:colOff>
      <xdr:row>77</xdr:row>
      <xdr:rowOff>133351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54428</xdr:colOff>
      <xdr:row>78</xdr:row>
      <xdr:rowOff>1</xdr:rowOff>
    </xdr:from>
    <xdr:to>
      <xdr:col>12</xdr:col>
      <xdr:colOff>530678</xdr:colOff>
      <xdr:row>103</xdr:row>
      <xdr:rowOff>168275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13606</xdr:colOff>
      <xdr:row>52</xdr:row>
      <xdr:rowOff>95250</xdr:rowOff>
    </xdr:from>
    <xdr:to>
      <xdr:col>50</xdr:col>
      <xdr:colOff>489856</xdr:colOff>
      <xdr:row>78</xdr:row>
      <xdr:rowOff>57149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598714</xdr:colOff>
      <xdr:row>78</xdr:row>
      <xdr:rowOff>54427</xdr:rowOff>
    </xdr:from>
    <xdr:to>
      <xdr:col>25</xdr:col>
      <xdr:colOff>312964</xdr:colOff>
      <xdr:row>104</xdr:row>
      <xdr:rowOff>16326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38</xdr:col>
      <xdr:colOff>244929</xdr:colOff>
      <xdr:row>78</xdr:row>
      <xdr:rowOff>136072</xdr:rowOff>
    </xdr:from>
    <xdr:to>
      <xdr:col>50</xdr:col>
      <xdr:colOff>721179</xdr:colOff>
      <xdr:row>104</xdr:row>
      <xdr:rowOff>113846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13608</xdr:colOff>
      <xdr:row>51</xdr:row>
      <xdr:rowOff>190499</xdr:rowOff>
    </xdr:from>
    <xdr:to>
      <xdr:col>12</xdr:col>
      <xdr:colOff>489858</xdr:colOff>
      <xdr:row>77</xdr:row>
      <xdr:rowOff>152398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506186</xdr:colOff>
      <xdr:row>0</xdr:row>
      <xdr:rowOff>0</xdr:rowOff>
    </xdr:from>
    <xdr:to>
      <xdr:col>25</xdr:col>
      <xdr:colOff>220436</xdr:colOff>
      <xdr:row>25</xdr:row>
      <xdr:rowOff>59531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104</xdr:row>
      <xdr:rowOff>0</xdr:rowOff>
    </xdr:from>
    <xdr:to>
      <xdr:col>12</xdr:col>
      <xdr:colOff>476250</xdr:colOff>
      <xdr:row>129</xdr:row>
      <xdr:rowOff>152399</xdr:rowOff>
    </xdr:to>
    <xdr:graphicFrame macro="">
      <xdr:nvGraphicFramePr>
        <xdr:cNvPr id="22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538842</xdr:colOff>
      <xdr:row>103</xdr:row>
      <xdr:rowOff>171449</xdr:rowOff>
    </xdr:from>
    <xdr:to>
      <xdr:col>25</xdr:col>
      <xdr:colOff>253092</xdr:colOff>
      <xdr:row>129</xdr:row>
      <xdr:rowOff>133349</xdr:rowOff>
    </xdr:to>
    <xdr:graphicFrame macro="">
      <xdr:nvGraphicFramePr>
        <xdr:cNvPr id="23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130</xdr:row>
      <xdr:rowOff>0</xdr:rowOff>
    </xdr:from>
    <xdr:to>
      <xdr:col>12</xdr:col>
      <xdr:colOff>476250</xdr:colOff>
      <xdr:row>155</xdr:row>
      <xdr:rowOff>152399</xdr:rowOff>
    </xdr:to>
    <xdr:graphicFrame macro="">
      <xdr:nvGraphicFramePr>
        <xdr:cNvPr id="24" name="Graphique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721179</xdr:colOff>
      <xdr:row>0</xdr:row>
      <xdr:rowOff>108857</xdr:rowOff>
    </xdr:from>
    <xdr:to>
      <xdr:col>50</xdr:col>
      <xdr:colOff>435429</xdr:colOff>
      <xdr:row>26</xdr:row>
      <xdr:rowOff>70756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707572</xdr:colOff>
      <xdr:row>26</xdr:row>
      <xdr:rowOff>122464</xdr:rowOff>
    </xdr:from>
    <xdr:to>
      <xdr:col>50</xdr:col>
      <xdr:colOff>421822</xdr:colOff>
      <xdr:row>52</xdr:row>
      <xdr:rowOff>84363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38</xdr:col>
      <xdr:colOff>13606</xdr:colOff>
      <xdr:row>52</xdr:row>
      <xdr:rowOff>95250</xdr:rowOff>
    </xdr:from>
    <xdr:to>
      <xdr:col>50</xdr:col>
      <xdr:colOff>489856</xdr:colOff>
      <xdr:row>78</xdr:row>
      <xdr:rowOff>57149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38</xdr:col>
      <xdr:colOff>244929</xdr:colOff>
      <xdr:row>78</xdr:row>
      <xdr:rowOff>136072</xdr:rowOff>
    </xdr:from>
    <xdr:to>
      <xdr:col>50</xdr:col>
      <xdr:colOff>721179</xdr:colOff>
      <xdr:row>104</xdr:row>
      <xdr:rowOff>113846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476250</xdr:colOff>
      <xdr:row>25</xdr:row>
      <xdr:rowOff>152399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449036</xdr:colOff>
      <xdr:row>0</xdr:row>
      <xdr:rowOff>0</xdr:rowOff>
    </xdr:from>
    <xdr:to>
      <xdr:col>25</xdr:col>
      <xdr:colOff>106136</xdr:colOff>
      <xdr:row>25</xdr:row>
      <xdr:rowOff>152399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25</xdr:row>
      <xdr:rowOff>149679</xdr:rowOff>
    </xdr:from>
    <xdr:to>
      <xdr:col>12</xdr:col>
      <xdr:colOff>419100</xdr:colOff>
      <xdr:row>51</xdr:row>
      <xdr:rowOff>111578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400049</xdr:colOff>
      <xdr:row>25</xdr:row>
      <xdr:rowOff>73478</xdr:rowOff>
    </xdr:from>
    <xdr:to>
      <xdr:col>25</xdr:col>
      <xdr:colOff>114299</xdr:colOff>
      <xdr:row>51</xdr:row>
      <xdr:rowOff>35377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51</xdr:row>
      <xdr:rowOff>81643</xdr:rowOff>
    </xdr:from>
    <xdr:to>
      <xdr:col>12</xdr:col>
      <xdr:colOff>419100</xdr:colOff>
      <xdr:row>77</xdr:row>
      <xdr:rowOff>43542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435429</xdr:colOff>
      <xdr:row>51</xdr:row>
      <xdr:rowOff>136071</xdr:rowOff>
    </xdr:from>
    <xdr:to>
      <xdr:col>25</xdr:col>
      <xdr:colOff>92529</xdr:colOff>
      <xdr:row>77</xdr:row>
      <xdr:rowOff>97970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78</xdr:row>
      <xdr:rowOff>0</xdr:rowOff>
    </xdr:from>
    <xdr:to>
      <xdr:col>12</xdr:col>
      <xdr:colOff>476250</xdr:colOff>
      <xdr:row>104</xdr:row>
      <xdr:rowOff>73024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530679</xdr:colOff>
      <xdr:row>78</xdr:row>
      <xdr:rowOff>0</xdr:rowOff>
    </xdr:from>
    <xdr:to>
      <xdr:col>25</xdr:col>
      <xdr:colOff>187779</xdr:colOff>
      <xdr:row>103</xdr:row>
      <xdr:rowOff>152399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10887</xdr:colOff>
      <xdr:row>104</xdr:row>
      <xdr:rowOff>125187</xdr:rowOff>
    </xdr:from>
    <xdr:to>
      <xdr:col>12</xdr:col>
      <xdr:colOff>429987</xdr:colOff>
      <xdr:row>130</xdr:row>
      <xdr:rowOff>87086</xdr:rowOff>
    </xdr:to>
    <xdr:graphicFrame macro="">
      <xdr:nvGraphicFramePr>
        <xdr:cNvPr id="23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525236</xdr:colOff>
      <xdr:row>104</xdr:row>
      <xdr:rowOff>48985</xdr:rowOff>
    </xdr:from>
    <xdr:to>
      <xdr:col>25</xdr:col>
      <xdr:colOff>182336</xdr:colOff>
      <xdr:row>130</xdr:row>
      <xdr:rowOff>10884</xdr:rowOff>
    </xdr:to>
    <xdr:graphicFrame macro="">
      <xdr:nvGraphicFramePr>
        <xdr:cNvPr id="25" name="Graphique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13608</xdr:colOff>
      <xdr:row>131</xdr:row>
      <xdr:rowOff>0</xdr:rowOff>
    </xdr:from>
    <xdr:to>
      <xdr:col>12</xdr:col>
      <xdr:colOff>432708</xdr:colOff>
      <xdr:row>156</xdr:row>
      <xdr:rowOff>152399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ny_Ramilitiana/Bureau/Profiler/ITEM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tails"/>
      <sheetName val="Macro1"/>
    </sheetNames>
    <sheetDataSet>
      <sheetData sheetId="0" refreshError="1"/>
      <sheetData sheetId="1">
        <row r="1">
          <cell r="A1" t="str">
            <v>Macro1</v>
          </cell>
        </row>
        <row r="8">
          <cell r="A8" t="str">
            <v>Macro2</v>
          </cell>
        </row>
        <row r="15">
          <cell r="A15" t="str">
            <v>Macro3</v>
          </cell>
        </row>
        <row r="22">
          <cell r="A22" t="str">
            <v>Macro4</v>
          </cell>
        </row>
        <row r="29">
          <cell r="A29" t="str">
            <v>Macro5</v>
          </cell>
        </row>
        <row r="49">
          <cell r="A49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0"/>
  <sheetViews>
    <sheetView showGridLines="0" zoomScale="110" zoomScaleNormal="110" workbookViewId="0">
      <selection activeCell="F3" sqref="F3"/>
    </sheetView>
  </sheetViews>
  <sheetFormatPr baseColWidth="10" defaultRowHeight="14.4"/>
  <sheetData>
    <row r="1" spans="1:13" ht="17.399999999999999">
      <c r="A1" s="29" t="s">
        <v>18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s="6" customFormat="1" ht="15" thickBot="1">
      <c r="A2" s="6" t="s">
        <v>17</v>
      </c>
    </row>
    <row r="3" spans="1:13" s="6" customFormat="1" ht="15.6" thickTop="1" thickBot="1">
      <c r="A3" s="7"/>
      <c r="B3" s="18">
        <v>44197</v>
      </c>
      <c r="C3" s="18">
        <v>44228</v>
      </c>
      <c r="D3" s="18">
        <v>44256</v>
      </c>
      <c r="E3" s="18">
        <v>44287</v>
      </c>
      <c r="F3" s="18">
        <v>44317</v>
      </c>
    </row>
    <row r="4" spans="1:13" s="6" customFormat="1" ht="15" thickTop="1">
      <c r="A4" s="8" t="s">
        <v>0</v>
      </c>
      <c r="B4" s="15">
        <v>0.43632075471698112</v>
      </c>
      <c r="C4" s="15">
        <v>0.52673267326732676</v>
      </c>
      <c r="D4" s="15">
        <v>0.4568627450980392</v>
      </c>
      <c r="E4" s="15">
        <v>0.53010033444816052</v>
      </c>
      <c r="F4" s="15">
        <v>0.36637390213299875</v>
      </c>
    </row>
    <row r="5" spans="1:13" s="6" customFormat="1">
      <c r="A5" s="9" t="s">
        <v>1</v>
      </c>
      <c r="B5" s="16">
        <v>0.23584905660377359</v>
      </c>
      <c r="C5" s="16">
        <v>0.20990099009900989</v>
      </c>
      <c r="D5" s="16">
        <v>0.21372549019607842</v>
      </c>
      <c r="E5" s="16">
        <v>0.21739130434782608</v>
      </c>
      <c r="F5" s="16">
        <v>0.17565872020075282</v>
      </c>
    </row>
    <row r="6" spans="1:13" s="6" customFormat="1">
      <c r="A6" s="9" t="s">
        <v>15</v>
      </c>
      <c r="B6" s="16">
        <v>0.13915094339622641</v>
      </c>
      <c r="C6" s="16">
        <v>0.11881188118811881</v>
      </c>
      <c r="D6" s="16">
        <v>0.1588235294117647</v>
      </c>
      <c r="E6" s="16">
        <v>0.14381270903010032</v>
      </c>
      <c r="F6" s="16">
        <v>0.13676286072772897</v>
      </c>
    </row>
    <row r="7" spans="1:13" s="6" customFormat="1">
      <c r="A7" s="9" t="s">
        <v>16</v>
      </c>
      <c r="B7" s="16">
        <v>8.9622641509433956E-2</v>
      </c>
      <c r="C7" s="16">
        <v>8.3168316831683173E-2</v>
      </c>
      <c r="D7" s="16">
        <v>8.8235294117647065E-2</v>
      </c>
      <c r="E7" s="16">
        <v>6.0200668896321072E-2</v>
      </c>
      <c r="F7" s="16">
        <v>5.7716436637390213E-2</v>
      </c>
    </row>
    <row r="8" spans="1:13" ht="15" thickBot="1">
      <c r="A8" s="10" t="s">
        <v>7</v>
      </c>
      <c r="B8" s="17">
        <v>9.9056603773584911E-2</v>
      </c>
      <c r="C8" s="17">
        <v>6.1386138613861385E-2</v>
      </c>
      <c r="D8" s="17">
        <v>8.2352941176470587E-2</v>
      </c>
      <c r="E8" s="17">
        <v>4.8494983277591976E-2</v>
      </c>
      <c r="F8" s="17">
        <v>0.26348808030112925</v>
      </c>
    </row>
    <row r="9" spans="1:13" s="5" customFormat="1" ht="15" thickTop="1">
      <c r="B9" s="12">
        <v>1</v>
      </c>
      <c r="C9" s="12">
        <v>1</v>
      </c>
      <c r="D9" s="12">
        <v>1</v>
      </c>
      <c r="E9" s="12">
        <v>0.99999999999999989</v>
      </c>
      <c r="F9" s="12">
        <v>1</v>
      </c>
    </row>
    <row r="40" spans="1:13" ht="17.399999999999999">
      <c r="A40" s="29" t="s">
        <v>19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</row>
    <row r="41" spans="1:13" s="6" customFormat="1" ht="15" thickBot="1"/>
    <row r="42" spans="1:13" s="6" customFormat="1" ht="15.6" thickTop="1" thickBot="1">
      <c r="A42" s="7"/>
      <c r="B42" s="18">
        <v>44197</v>
      </c>
      <c r="C42" s="18">
        <v>44228</v>
      </c>
      <c r="D42" s="18">
        <v>44256</v>
      </c>
      <c r="E42" s="18">
        <v>44287</v>
      </c>
      <c r="F42" s="18">
        <v>44317</v>
      </c>
    </row>
    <row r="43" spans="1:13" s="6" customFormat="1" ht="15" thickTop="1">
      <c r="A43" s="22" t="s">
        <v>9</v>
      </c>
      <c r="B43" s="15">
        <v>0.48484848484848486</v>
      </c>
      <c r="C43" s="15">
        <v>0.57847533632286996</v>
      </c>
      <c r="D43" s="15">
        <v>0.5842696629213483</v>
      </c>
      <c r="E43" s="15">
        <v>0.5607843137254902</v>
      </c>
      <c r="F43" s="15">
        <v>0.42323651452282157</v>
      </c>
    </row>
    <row r="44" spans="1:13" s="6" customFormat="1">
      <c r="A44" s="23" t="s">
        <v>10</v>
      </c>
      <c r="B44" s="16">
        <v>0.25344352617079891</v>
      </c>
      <c r="C44" s="16">
        <v>0.19282511210762332</v>
      </c>
      <c r="D44" s="16">
        <v>0.2</v>
      </c>
      <c r="E44" s="16">
        <v>0.27450980392156865</v>
      </c>
      <c r="F44" s="16">
        <v>0.22406639004149378</v>
      </c>
    </row>
    <row r="45" spans="1:13" s="6" customFormat="1">
      <c r="A45" s="23" t="s">
        <v>11</v>
      </c>
      <c r="B45" s="16">
        <v>0.14600550964187328</v>
      </c>
      <c r="C45" s="16">
        <v>8.2959641255605385E-2</v>
      </c>
      <c r="D45" s="16">
        <v>0.12808988764044943</v>
      </c>
      <c r="E45" s="16">
        <v>7.6470588235294124E-2</v>
      </c>
      <c r="F45" s="16">
        <v>5.3941908713692949E-2</v>
      </c>
    </row>
    <row r="46" spans="1:13" s="6" customFormat="1">
      <c r="A46" s="23" t="s">
        <v>12</v>
      </c>
      <c r="B46" s="16">
        <v>4.4077134986225897E-2</v>
      </c>
      <c r="C46" s="16">
        <v>4.0358744394618833E-2</v>
      </c>
      <c r="D46" s="16">
        <v>3.5955056179775284E-2</v>
      </c>
      <c r="E46" s="16">
        <v>3.5294117647058823E-2</v>
      </c>
      <c r="F46" s="16">
        <v>7.4688796680497924E-2</v>
      </c>
    </row>
    <row r="47" spans="1:13" ht="15" thickBot="1">
      <c r="A47" s="24" t="s">
        <v>14</v>
      </c>
      <c r="B47" s="17">
        <v>7.1625344352617082E-2</v>
      </c>
      <c r="C47" s="17">
        <v>0.10538116591928251</v>
      </c>
      <c r="D47" s="17">
        <v>5.1685393258426963E-2</v>
      </c>
      <c r="E47" s="17">
        <v>5.2941176470588235E-2</v>
      </c>
      <c r="F47" s="17">
        <v>0.22406639004149378</v>
      </c>
    </row>
    <row r="48" spans="1:13" s="5" customFormat="1" ht="15" thickTop="1">
      <c r="A48" s="5" t="s">
        <v>8</v>
      </c>
      <c r="B48" s="21"/>
      <c r="C48" s="21"/>
      <c r="D48" s="12">
        <v>1</v>
      </c>
      <c r="E48" s="12">
        <v>1</v>
      </c>
      <c r="F48" s="12">
        <v>1</v>
      </c>
    </row>
    <row r="82" spans="1:13" ht="17.399999999999999">
      <c r="A82" s="29" t="s">
        <v>20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</row>
    <row r="83" spans="1:13" s="6" customFormat="1" ht="15" thickBot="1"/>
    <row r="84" spans="1:13" s="6" customFormat="1" ht="15.6" thickTop="1" thickBot="1">
      <c r="A84" s="7"/>
      <c r="B84" s="18">
        <v>44197</v>
      </c>
      <c r="C84" s="18">
        <v>44228</v>
      </c>
      <c r="D84" s="18">
        <v>44256</v>
      </c>
      <c r="E84" s="18">
        <v>44287</v>
      </c>
      <c r="F84" s="18">
        <v>44317</v>
      </c>
    </row>
    <row r="85" spans="1:13" s="6" customFormat="1" ht="15" thickTop="1">
      <c r="A85" s="8" t="s">
        <v>0</v>
      </c>
      <c r="B85" s="15">
        <v>0.42561983471074383</v>
      </c>
      <c r="C85" s="15">
        <v>0.52941176470588236</v>
      </c>
      <c r="D85" s="15">
        <v>0.32534246575342468</v>
      </c>
      <c r="E85" s="15">
        <v>0.4859154929577465</v>
      </c>
      <c r="F85" s="15">
        <v>0.24637681159420291</v>
      </c>
    </row>
    <row r="86" spans="1:13" s="6" customFormat="1">
      <c r="A86" s="9" t="s">
        <v>1</v>
      </c>
      <c r="B86" s="16">
        <v>0.24380165289256198</v>
      </c>
      <c r="C86" s="16">
        <v>0.11274509803921569</v>
      </c>
      <c r="D86" s="16">
        <v>0.10616438356164383</v>
      </c>
      <c r="E86" s="16">
        <v>0.12323943661971831</v>
      </c>
      <c r="F86" s="16">
        <v>0.11594202898550725</v>
      </c>
    </row>
    <row r="87" spans="1:13" s="6" customFormat="1">
      <c r="A87" s="9" t="s">
        <v>15</v>
      </c>
      <c r="B87" s="16">
        <v>5.3719008264462811E-2</v>
      </c>
      <c r="C87" s="16">
        <v>0.11274509803921569</v>
      </c>
      <c r="D87" s="16">
        <v>6.8493150684931503E-2</v>
      </c>
      <c r="E87" s="16">
        <v>3.873239436619718E-2</v>
      </c>
      <c r="F87" s="16">
        <v>0.21739130434782608</v>
      </c>
    </row>
    <row r="88" spans="1:13" s="6" customFormat="1">
      <c r="A88" s="9" t="s">
        <v>16</v>
      </c>
      <c r="B88" s="16">
        <v>2.4793388429752067E-2</v>
      </c>
      <c r="C88" s="16">
        <v>9.8039215686274508E-3</v>
      </c>
      <c r="D88" s="16">
        <v>2.0547945205479451E-2</v>
      </c>
      <c r="E88" s="16">
        <v>2.464788732394366E-2</v>
      </c>
      <c r="F88" s="16">
        <v>9.420289855072464E-2</v>
      </c>
    </row>
    <row r="89" spans="1:13" ht="15" thickBot="1">
      <c r="A89" s="10" t="s">
        <v>7</v>
      </c>
      <c r="B89" s="17">
        <v>0.25206611570247933</v>
      </c>
      <c r="C89" s="17">
        <v>0.23529411764705882</v>
      </c>
      <c r="D89" s="17">
        <v>0.47945205479452052</v>
      </c>
      <c r="E89" s="17">
        <v>0.32746478873239437</v>
      </c>
      <c r="F89" s="17">
        <v>0.32608695652173914</v>
      </c>
    </row>
    <row r="90" spans="1:13" s="5" customFormat="1" ht="15" thickTop="1">
      <c r="A90" s="5" t="s">
        <v>8</v>
      </c>
      <c r="B90" s="21"/>
      <c r="C90" s="21"/>
      <c r="D90" s="12">
        <v>1</v>
      </c>
      <c r="E90" s="12">
        <v>0.99999999999999989</v>
      </c>
      <c r="F90" s="12">
        <v>1</v>
      </c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90"/>
  <sheetViews>
    <sheetView showGridLines="0" zoomScale="110" zoomScaleNormal="110" workbookViewId="0">
      <selection activeCell="D3" sqref="D3"/>
    </sheetView>
  </sheetViews>
  <sheetFormatPr baseColWidth="10" defaultRowHeight="14.4"/>
  <sheetData>
    <row r="1" spans="1:13" ht="17.399999999999999">
      <c r="A1" s="29" t="s">
        <v>21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s="6" customFormat="1" ht="15" thickBot="1"/>
    <row r="3" spans="1:13" s="6" customFormat="1" ht="15.6" thickTop="1" thickBot="1">
      <c r="A3" s="7"/>
      <c r="B3" s="18">
        <v>44197</v>
      </c>
      <c r="C3" s="18">
        <v>44228</v>
      </c>
      <c r="D3" s="18">
        <v>44256</v>
      </c>
      <c r="E3" s="18">
        <v>44287</v>
      </c>
      <c r="F3" s="18">
        <v>44317</v>
      </c>
    </row>
    <row r="4" spans="1:13" s="6" customFormat="1" ht="15" thickTop="1">
      <c r="A4" s="8" t="s">
        <v>0</v>
      </c>
      <c r="B4" s="15">
        <v>5.6439942112879886E-2</v>
      </c>
      <c r="C4" s="15">
        <v>7.656065959952886E-2</v>
      </c>
      <c r="D4" s="15">
        <v>6.6326530612244902E-2</v>
      </c>
      <c r="E4" s="15">
        <v>8.9133089133089136E-2</v>
      </c>
      <c r="F4" s="15">
        <v>0.11169284467713787</v>
      </c>
    </row>
    <row r="5" spans="1:13" s="6" customFormat="1">
      <c r="A5" s="9" t="s">
        <v>1</v>
      </c>
      <c r="B5" s="16">
        <v>0.12011577424023155</v>
      </c>
      <c r="C5" s="16">
        <v>9.5406360424028266E-2</v>
      </c>
      <c r="D5" s="16">
        <v>0.10714285714285714</v>
      </c>
      <c r="E5" s="16">
        <v>0.12332112332112333</v>
      </c>
      <c r="F5" s="16">
        <v>0.13961605584642234</v>
      </c>
    </row>
    <row r="6" spans="1:13" s="6" customFormat="1">
      <c r="A6" s="9" t="s">
        <v>15</v>
      </c>
      <c r="B6" s="16">
        <v>0.10564399421128799</v>
      </c>
      <c r="C6" s="16">
        <v>0.12956419316843346</v>
      </c>
      <c r="D6" s="16">
        <v>0.10841836734693877</v>
      </c>
      <c r="E6" s="16">
        <v>8.7912087912087919E-2</v>
      </c>
      <c r="F6" s="16">
        <v>0.17801047120418848</v>
      </c>
    </row>
    <row r="7" spans="1:13" s="6" customFormat="1">
      <c r="A7" s="9" t="s">
        <v>16</v>
      </c>
      <c r="B7" s="16">
        <v>9.5513748191027495E-2</v>
      </c>
      <c r="C7" s="16">
        <v>9.8939929328621903E-2</v>
      </c>
      <c r="D7" s="16">
        <v>0.10204081632653061</v>
      </c>
      <c r="E7" s="16">
        <v>0.14896214896214896</v>
      </c>
      <c r="F7" s="16">
        <v>0.20593368237347295</v>
      </c>
    </row>
    <row r="8" spans="1:13" ht="15" thickBot="1">
      <c r="A8" s="10" t="s">
        <v>7</v>
      </c>
      <c r="B8" s="17">
        <v>0.62228654124457305</v>
      </c>
      <c r="C8" s="17">
        <v>0.59952885747938756</v>
      </c>
      <c r="D8" s="17">
        <v>0.6160714285714286</v>
      </c>
      <c r="E8" s="17">
        <v>0.55067155067155071</v>
      </c>
      <c r="F8" s="17">
        <v>0.36474694589877837</v>
      </c>
    </row>
    <row r="9" spans="1:13" s="5" customFormat="1" ht="15" thickTop="1">
      <c r="B9" s="12">
        <v>1</v>
      </c>
      <c r="C9" s="12">
        <v>1</v>
      </c>
      <c r="D9" s="12">
        <v>1</v>
      </c>
      <c r="E9" s="12">
        <v>1</v>
      </c>
      <c r="F9" s="12">
        <v>1</v>
      </c>
    </row>
    <row r="40" spans="1:13" ht="17.399999999999999">
      <c r="A40" s="29" t="s">
        <v>22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</row>
    <row r="41" spans="1:13" s="6" customFormat="1" ht="15" thickBot="1"/>
    <row r="42" spans="1:13" s="6" customFormat="1" ht="15.6" thickTop="1" thickBot="1">
      <c r="A42" s="7"/>
      <c r="B42" s="18">
        <v>44197</v>
      </c>
      <c r="C42" s="18">
        <v>44228</v>
      </c>
      <c r="D42" s="18">
        <v>44256</v>
      </c>
      <c r="E42" s="18">
        <v>44287</v>
      </c>
      <c r="F42" s="18">
        <v>44317</v>
      </c>
    </row>
    <row r="43" spans="1:13" s="6" customFormat="1" ht="15" thickTop="1">
      <c r="A43" s="22" t="s">
        <v>9</v>
      </c>
      <c r="B43" s="15">
        <v>8.0181543116490173E-2</v>
      </c>
      <c r="C43" s="15">
        <v>0.12545676004872108</v>
      </c>
      <c r="D43" s="15">
        <v>0.12683578104138851</v>
      </c>
      <c r="E43" s="15">
        <v>0.13316261203585147</v>
      </c>
      <c r="F43" s="15">
        <v>0.13846153846153847</v>
      </c>
    </row>
    <row r="44" spans="1:13" s="6" customFormat="1">
      <c r="A44" s="23" t="s">
        <v>10</v>
      </c>
      <c r="B44" s="16">
        <v>0.13767019667170954</v>
      </c>
      <c r="C44" s="16">
        <v>0.16808769792935443</v>
      </c>
      <c r="D44" s="16">
        <v>0.15220293724966621</v>
      </c>
      <c r="E44" s="16">
        <v>0.19718309859154928</v>
      </c>
      <c r="F44" s="16">
        <v>0.27500000000000002</v>
      </c>
    </row>
    <row r="45" spans="1:13" s="6" customFormat="1">
      <c r="A45" s="23" t="s">
        <v>11</v>
      </c>
      <c r="B45" s="16">
        <v>0.13615733736762481</v>
      </c>
      <c r="C45" s="16">
        <v>0.1218026796589525</v>
      </c>
      <c r="D45" s="16">
        <v>6.9425901201602136E-2</v>
      </c>
      <c r="E45" s="16">
        <v>0.12676056338028169</v>
      </c>
      <c r="F45" s="16">
        <v>0.15</v>
      </c>
    </row>
    <row r="46" spans="1:13" s="6" customFormat="1">
      <c r="A46" s="23" t="s">
        <v>12</v>
      </c>
      <c r="B46" s="16">
        <v>0.12405446293494705</v>
      </c>
      <c r="C46" s="16">
        <v>0.12058465286236297</v>
      </c>
      <c r="D46" s="16">
        <v>8.2777036048064079E-2</v>
      </c>
      <c r="E46" s="16">
        <v>0.14468629961587709</v>
      </c>
      <c r="F46" s="16">
        <v>7.8846153846153844E-2</v>
      </c>
    </row>
    <row r="47" spans="1:13" ht="15" thickBot="1">
      <c r="A47" s="24" t="s">
        <v>14</v>
      </c>
      <c r="B47" s="17">
        <v>0.52193645990922843</v>
      </c>
      <c r="C47" s="17">
        <v>0.46406820950060901</v>
      </c>
      <c r="D47" s="17">
        <v>0.56875834445927909</v>
      </c>
      <c r="E47" s="17">
        <v>0.39820742637644047</v>
      </c>
      <c r="F47" s="17">
        <v>0.3576923076923077</v>
      </c>
    </row>
    <row r="48" spans="1:13" s="5" customFormat="1" ht="15" thickTop="1">
      <c r="A48" s="5" t="s">
        <v>8</v>
      </c>
      <c r="B48" s="21"/>
      <c r="C48" s="21"/>
      <c r="D48" s="12">
        <v>1</v>
      </c>
      <c r="E48" s="12">
        <v>1</v>
      </c>
      <c r="F48" s="12">
        <v>1</v>
      </c>
    </row>
    <row r="82" spans="1:13" ht="17.399999999999999">
      <c r="A82" s="29" t="s">
        <v>23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</row>
    <row r="83" spans="1:13" s="6" customFormat="1" ht="15" thickBot="1"/>
    <row r="84" spans="1:13" s="6" customFormat="1" ht="15.6" thickTop="1" thickBot="1">
      <c r="A84" s="7"/>
      <c r="B84" s="18">
        <v>44197</v>
      </c>
      <c r="C84" s="18">
        <v>44228</v>
      </c>
      <c r="D84" s="18">
        <v>44256</v>
      </c>
      <c r="E84" s="18">
        <v>44287</v>
      </c>
      <c r="F84" s="18">
        <v>44317</v>
      </c>
    </row>
    <row r="85" spans="1:13" s="6" customFormat="1" ht="15" thickTop="1">
      <c r="A85" s="8" t="s">
        <v>0</v>
      </c>
      <c r="B85" s="15">
        <v>0.42592592592592593</v>
      </c>
      <c r="C85" s="15">
        <v>0.35978835978835977</v>
      </c>
      <c r="D85" s="15">
        <v>0.32666666666666666</v>
      </c>
      <c r="E85" s="15">
        <v>0.33793103448275863</v>
      </c>
      <c r="F85" s="15">
        <v>0.22500000000000001</v>
      </c>
    </row>
    <row r="86" spans="1:13" s="6" customFormat="1">
      <c r="A86" s="9" t="s">
        <v>1</v>
      </c>
      <c r="B86" s="16">
        <v>0.15740740740740741</v>
      </c>
      <c r="C86" s="16">
        <v>0.15343915343915343</v>
      </c>
      <c r="D86" s="16">
        <v>0.17333333333333334</v>
      </c>
      <c r="E86" s="16">
        <v>0.1103448275862069</v>
      </c>
      <c r="F86" s="16">
        <v>0.13125000000000001</v>
      </c>
    </row>
    <row r="87" spans="1:13" s="6" customFormat="1">
      <c r="A87" s="9" t="s">
        <v>15</v>
      </c>
      <c r="B87" s="16">
        <v>0.23148148148148148</v>
      </c>
      <c r="C87" s="16">
        <v>0.21164021164021163</v>
      </c>
      <c r="D87" s="16">
        <v>0.14000000000000001</v>
      </c>
      <c r="E87" s="16">
        <v>0.14482758620689656</v>
      </c>
      <c r="F87" s="16">
        <v>0.1875</v>
      </c>
    </row>
    <row r="88" spans="1:13" s="6" customFormat="1">
      <c r="A88" s="9" t="s">
        <v>16</v>
      </c>
      <c r="B88" s="16">
        <v>0.1111111111111111</v>
      </c>
      <c r="C88" s="16">
        <v>0.18518518518518517</v>
      </c>
      <c r="D88" s="16">
        <v>0.2</v>
      </c>
      <c r="E88" s="16">
        <v>0.1793103448275862</v>
      </c>
      <c r="F88" s="16">
        <v>0.16875000000000001</v>
      </c>
    </row>
    <row r="89" spans="1:13" ht="15" thickBot="1">
      <c r="A89" s="10" t="s">
        <v>7</v>
      </c>
      <c r="B89" s="17">
        <v>7.407407407407407E-2</v>
      </c>
      <c r="C89" s="17">
        <v>8.9947089947089942E-2</v>
      </c>
      <c r="D89" s="17">
        <v>0.16</v>
      </c>
      <c r="E89" s="17">
        <v>0.22758620689655173</v>
      </c>
      <c r="F89" s="17">
        <v>0.28749999999999998</v>
      </c>
    </row>
    <row r="90" spans="1:13" s="5" customFormat="1" ht="15" thickTop="1">
      <c r="A90" s="5" t="s">
        <v>8</v>
      </c>
      <c r="B90" s="21"/>
      <c r="C90" s="21"/>
      <c r="D90" s="12">
        <v>1</v>
      </c>
      <c r="E90" s="12">
        <v>1</v>
      </c>
      <c r="F90" s="12">
        <v>0.99999999999999989</v>
      </c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90"/>
  <sheetViews>
    <sheetView showGridLines="0" zoomScale="110" zoomScaleNormal="110" workbookViewId="0">
      <selection activeCell="F3" sqref="F3"/>
    </sheetView>
  </sheetViews>
  <sheetFormatPr baseColWidth="10" defaultRowHeight="14.4"/>
  <sheetData>
    <row r="1" spans="1:13" ht="17.399999999999999">
      <c r="A1" s="29" t="s">
        <v>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s="6" customFormat="1" ht="15" thickBot="1"/>
    <row r="3" spans="1:13" s="6" customFormat="1" ht="15.6" thickTop="1" thickBot="1">
      <c r="A3" s="7"/>
      <c r="B3" s="18">
        <v>44197</v>
      </c>
      <c r="C3" s="18">
        <v>44228</v>
      </c>
      <c r="D3" s="18">
        <v>44256</v>
      </c>
      <c r="E3" s="18">
        <v>44287</v>
      </c>
      <c r="F3" s="18">
        <v>44317</v>
      </c>
    </row>
    <row r="4" spans="1:13" s="6" customFormat="1" ht="15" thickTop="1">
      <c r="A4" s="8" t="s">
        <v>3</v>
      </c>
      <c r="B4" s="15">
        <v>0.25474060822898031</v>
      </c>
      <c r="C4" s="15">
        <v>0.22379182156133828</v>
      </c>
      <c r="D4" s="15">
        <v>0.30821917808219179</v>
      </c>
      <c r="E4" s="15">
        <v>0.25988286969253294</v>
      </c>
      <c r="F4" s="15">
        <v>0.26416739319965127</v>
      </c>
    </row>
    <row r="5" spans="1:13" s="6" customFormat="1">
      <c r="A5" s="9" t="s">
        <v>2</v>
      </c>
      <c r="B5" s="16">
        <v>0.17316636851520573</v>
      </c>
      <c r="C5" s="16">
        <v>0.16431226765799256</v>
      </c>
      <c r="D5" s="16">
        <v>0.14126712328767124</v>
      </c>
      <c r="E5" s="16">
        <v>0.15775988286969253</v>
      </c>
      <c r="F5" s="16">
        <v>0.17611159546643418</v>
      </c>
    </row>
    <row r="6" spans="1:13" s="6" customFormat="1">
      <c r="A6" s="9" t="s">
        <v>5</v>
      </c>
      <c r="B6" s="16">
        <v>0.20894454382826474</v>
      </c>
      <c r="C6" s="16">
        <v>0.2661710037174721</v>
      </c>
      <c r="D6" s="16">
        <v>0.23330479452054795</v>
      </c>
      <c r="E6" s="16">
        <v>0.20058565153733529</v>
      </c>
      <c r="F6" s="16">
        <v>0.22362685265911073</v>
      </c>
    </row>
    <row r="7" spans="1:13" s="6" customFormat="1">
      <c r="A7" s="9" t="s">
        <v>6</v>
      </c>
      <c r="B7" s="16">
        <v>0.15026833631484796</v>
      </c>
      <c r="C7" s="16">
        <v>0.16505576208178438</v>
      </c>
      <c r="D7" s="16">
        <v>0.12542808219178081</v>
      </c>
      <c r="E7" s="16">
        <v>0.1603221083455344</v>
      </c>
      <c r="F7" s="16">
        <v>0.13644289450741065</v>
      </c>
    </row>
    <row r="8" spans="1:13" ht="15" thickBot="1">
      <c r="A8" s="10" t="s">
        <v>7</v>
      </c>
      <c r="B8" s="17">
        <v>0.21288014311270126</v>
      </c>
      <c r="C8" s="17">
        <v>0.18066914498141265</v>
      </c>
      <c r="D8" s="17">
        <v>0.19178082191780821</v>
      </c>
      <c r="E8" s="17">
        <v>0.22144948755490484</v>
      </c>
      <c r="F8" s="17">
        <v>0.19965126416739321</v>
      </c>
    </row>
    <row r="9" spans="1:13" s="5" customFormat="1" ht="15" thickTop="1">
      <c r="B9" s="12">
        <v>1</v>
      </c>
      <c r="C9" s="12">
        <v>0.99999999999999989</v>
      </c>
      <c r="D9" s="12">
        <v>1</v>
      </c>
      <c r="E9" s="12">
        <v>1</v>
      </c>
      <c r="F9" s="12">
        <v>1</v>
      </c>
    </row>
    <row r="40" spans="1:13" ht="17.399999999999999">
      <c r="A40" s="29" t="s">
        <v>25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</row>
    <row r="41" spans="1:13" s="6" customFormat="1" ht="15" thickBot="1"/>
    <row r="42" spans="1:13" s="6" customFormat="1" ht="15.6" thickTop="1" thickBot="1">
      <c r="A42" s="7"/>
      <c r="B42" s="18">
        <v>44197</v>
      </c>
      <c r="C42" s="18">
        <v>44228</v>
      </c>
      <c r="D42" s="18">
        <v>44256</v>
      </c>
      <c r="E42" s="18">
        <v>44287</v>
      </c>
      <c r="F42" s="18">
        <v>44317</v>
      </c>
    </row>
    <row r="43" spans="1:13" s="6" customFormat="1" ht="15" thickTop="1">
      <c r="A43" s="22" t="s">
        <v>9</v>
      </c>
      <c r="B43" s="15">
        <v>0.45237219566016917</v>
      </c>
      <c r="C43" s="15">
        <v>0.51926674148896368</v>
      </c>
      <c r="D43" s="15">
        <v>0.51503436426116833</v>
      </c>
      <c r="E43" s="15">
        <v>0.45244215938303339</v>
      </c>
      <c r="F43" s="15">
        <v>0.45279720279720281</v>
      </c>
    </row>
    <row r="44" spans="1:13" s="6" customFormat="1">
      <c r="A44" s="23" t="s">
        <v>10</v>
      </c>
      <c r="B44" s="16">
        <v>0.31445384332475174</v>
      </c>
      <c r="C44" s="16">
        <v>0.29180695847362514</v>
      </c>
      <c r="D44" s="16">
        <v>0.28994845360824745</v>
      </c>
      <c r="E44" s="16">
        <v>0.30224017627616601</v>
      </c>
      <c r="F44" s="16">
        <v>0.35183566433566432</v>
      </c>
    </row>
    <row r="45" spans="1:13" s="6" customFormat="1">
      <c r="A45" s="23" t="s">
        <v>11</v>
      </c>
      <c r="B45" s="16">
        <v>0.12541375505700625</v>
      </c>
      <c r="C45" s="16">
        <v>9.9139543583988035E-2</v>
      </c>
      <c r="D45" s="16">
        <v>0.10266323024054982</v>
      </c>
      <c r="E45" s="16">
        <v>0.13037091443261109</v>
      </c>
      <c r="F45" s="16">
        <v>8.7412587412587409E-2</v>
      </c>
    </row>
    <row r="46" spans="1:13" s="6" customFormat="1">
      <c r="A46" s="23" t="s">
        <v>12</v>
      </c>
      <c r="B46" s="16">
        <v>6.3626333210739239E-2</v>
      </c>
      <c r="C46" s="16">
        <v>5.312383090160868E-2</v>
      </c>
      <c r="D46" s="16">
        <v>4.2096219931271481E-2</v>
      </c>
      <c r="E46" s="16">
        <v>6.9408740359897178E-2</v>
      </c>
      <c r="F46" s="16">
        <v>4.4580419580419584E-2</v>
      </c>
    </row>
    <row r="47" spans="1:13" ht="15" thickBot="1">
      <c r="A47" s="24" t="s">
        <v>14</v>
      </c>
      <c r="B47" s="17">
        <v>4.4133872747333582E-2</v>
      </c>
      <c r="C47" s="17">
        <v>3.666292555181444E-2</v>
      </c>
      <c r="D47" s="17">
        <v>5.0257731958762888E-2</v>
      </c>
      <c r="E47" s="17">
        <v>4.5538009548292326E-2</v>
      </c>
      <c r="F47" s="17">
        <v>6.3374125874125872E-2</v>
      </c>
    </row>
    <row r="48" spans="1:13" s="5" customFormat="1" ht="15" thickTop="1">
      <c r="A48" s="5" t="s">
        <v>8</v>
      </c>
      <c r="B48" s="21"/>
      <c r="C48" s="21"/>
      <c r="D48" s="12">
        <v>1</v>
      </c>
      <c r="E48" s="12">
        <v>1</v>
      </c>
      <c r="F48" s="12">
        <v>0.99999999999999989</v>
      </c>
    </row>
    <row r="82" spans="1:13" ht="17.399999999999999">
      <c r="A82" s="29" t="s">
        <v>26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</row>
    <row r="83" spans="1:13" s="6" customFormat="1" ht="15" thickBot="1"/>
    <row r="84" spans="1:13" s="6" customFormat="1" ht="15.6" thickTop="1" thickBot="1">
      <c r="A84" s="7"/>
      <c r="B84" s="18">
        <v>44197</v>
      </c>
      <c r="C84" s="18">
        <v>44228</v>
      </c>
      <c r="D84" s="18">
        <v>44256</v>
      </c>
      <c r="E84" s="18">
        <v>44287</v>
      </c>
      <c r="F84" s="18">
        <v>44317</v>
      </c>
    </row>
    <row r="85" spans="1:13" s="6" customFormat="1" ht="15" thickTop="1">
      <c r="A85" s="8" t="s">
        <v>3</v>
      </c>
      <c r="B85" s="15">
        <v>0.2932330827067669</v>
      </c>
      <c r="C85" s="15">
        <v>0.32707774798927614</v>
      </c>
      <c r="D85" s="15">
        <v>0.21225382932166301</v>
      </c>
      <c r="E85" s="15">
        <v>0.27253668763102723</v>
      </c>
      <c r="F85" s="15">
        <v>0.32156862745098042</v>
      </c>
    </row>
    <row r="86" spans="1:13" s="6" customFormat="1">
      <c r="A86" s="9" t="s">
        <v>2</v>
      </c>
      <c r="B86" s="16">
        <v>0.14536340852130325</v>
      </c>
      <c r="C86" s="16">
        <v>0.1876675603217158</v>
      </c>
      <c r="D86" s="16">
        <v>0.12691466083150985</v>
      </c>
      <c r="E86" s="16">
        <v>0.16352201257861634</v>
      </c>
      <c r="F86" s="16">
        <v>0.27254901960784311</v>
      </c>
    </row>
    <row r="87" spans="1:13" s="6" customFormat="1">
      <c r="A87" s="9" t="s">
        <v>5</v>
      </c>
      <c r="B87" s="16">
        <v>0.15288220551378445</v>
      </c>
      <c r="C87" s="16">
        <v>0.21447721179624665</v>
      </c>
      <c r="D87" s="16">
        <v>0.2975929978118162</v>
      </c>
      <c r="E87" s="16">
        <v>0.28930817610062892</v>
      </c>
      <c r="F87" s="16">
        <v>0.20588235294117646</v>
      </c>
    </row>
    <row r="88" spans="1:13" s="6" customFormat="1">
      <c r="A88" s="9" t="s">
        <v>6</v>
      </c>
      <c r="B88" s="16">
        <v>0.19799498746867167</v>
      </c>
      <c r="C88" s="16">
        <v>0.11796246648793565</v>
      </c>
      <c r="D88" s="16">
        <v>0.2275711159737418</v>
      </c>
      <c r="E88" s="16">
        <v>0.12368972746331237</v>
      </c>
      <c r="F88" s="16">
        <v>7.2549019607843143E-2</v>
      </c>
    </row>
    <row r="89" spans="1:13" ht="15" thickBot="1">
      <c r="A89" s="10" t="s">
        <v>7</v>
      </c>
      <c r="B89" s="17">
        <v>0.21052631578947367</v>
      </c>
      <c r="C89" s="17">
        <v>0.15281501340482573</v>
      </c>
      <c r="D89" s="17">
        <v>0.13566739606126915</v>
      </c>
      <c r="E89" s="17">
        <v>0.15094339622641509</v>
      </c>
      <c r="F89" s="17">
        <v>0.12745098039215685</v>
      </c>
    </row>
    <row r="90" spans="1:13" s="5" customFormat="1" ht="15" thickTop="1">
      <c r="A90" s="5" t="s">
        <v>8</v>
      </c>
      <c r="B90" s="21"/>
      <c r="C90" s="21"/>
      <c r="D90" s="12">
        <v>1</v>
      </c>
      <c r="E90" s="12">
        <v>1</v>
      </c>
      <c r="F90" s="12">
        <v>1</v>
      </c>
    </row>
  </sheetData>
  <mergeCells count="3">
    <mergeCell ref="A1:M1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F3" sqref="F3"/>
    </sheetView>
  </sheetViews>
  <sheetFormatPr baseColWidth="10" defaultRowHeight="14.4"/>
  <cols>
    <col min="1" max="1" width="11.44140625" customWidth="1"/>
    <col min="2" max="7" width="11.44140625" style="1" customWidth="1"/>
    <col min="8" max="8" width="10.5546875" style="1" customWidth="1"/>
    <col min="9" max="12" width="11.44140625" style="1" customWidth="1"/>
  </cols>
  <sheetData>
    <row r="1" spans="1:13" ht="18">
      <c r="A1" s="30" t="s">
        <v>27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s="6" customFormat="1" ht="15" thickBo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3" s="6" customFormat="1" ht="15.6" thickTop="1" thickBot="1">
      <c r="A3" s="7"/>
      <c r="B3" s="18">
        <v>44197</v>
      </c>
      <c r="C3" s="18">
        <v>44228</v>
      </c>
      <c r="D3" s="18">
        <v>44256</v>
      </c>
      <c r="E3" s="18">
        <v>44287</v>
      </c>
      <c r="F3" s="18">
        <v>44317</v>
      </c>
    </row>
    <row r="4" spans="1:13" s="6" customFormat="1" ht="15" thickTop="1">
      <c r="A4" s="8" t="s">
        <v>3</v>
      </c>
      <c r="B4" s="15">
        <v>0.21794871794871795</v>
      </c>
      <c r="C4" s="15">
        <v>0.36734693877551022</v>
      </c>
      <c r="D4" s="15">
        <v>0.23255813953488372</v>
      </c>
      <c r="E4" s="15">
        <v>0.19148936170212766</v>
      </c>
      <c r="F4" s="15">
        <v>0.19642857142857142</v>
      </c>
    </row>
    <row r="5" spans="1:13" s="6" customFormat="1">
      <c r="A5" s="9" t="s">
        <v>2</v>
      </c>
      <c r="B5" s="16">
        <v>7.6923076923076927E-2</v>
      </c>
      <c r="C5" s="16">
        <v>0.12244897959183673</v>
      </c>
      <c r="D5" s="16">
        <v>0.16279069767441862</v>
      </c>
      <c r="E5" s="16">
        <v>4.2553191489361701E-2</v>
      </c>
      <c r="F5" s="16">
        <v>0.16071428571428573</v>
      </c>
    </row>
    <row r="6" spans="1:13" s="6" customFormat="1">
      <c r="A6" s="9" t="s">
        <v>5</v>
      </c>
      <c r="B6" s="16">
        <v>0.23076923076923078</v>
      </c>
      <c r="C6" s="16">
        <v>0.18367346938775511</v>
      </c>
      <c r="D6" s="16">
        <v>0.20930232558139536</v>
      </c>
      <c r="E6" s="16">
        <v>0.10638297872340426</v>
      </c>
      <c r="F6" s="16">
        <v>5.3571428571428568E-2</v>
      </c>
    </row>
    <row r="7" spans="1:13" s="6" customFormat="1">
      <c r="A7" s="9" t="s">
        <v>6</v>
      </c>
      <c r="B7" s="16">
        <v>0.21794871794871795</v>
      </c>
      <c r="C7" s="16">
        <v>6.1224489795918366E-2</v>
      </c>
      <c r="D7" s="16">
        <v>0.16279069767441862</v>
      </c>
      <c r="E7" s="16">
        <v>0.21276595744680851</v>
      </c>
      <c r="F7" s="16">
        <v>0.17857142857142858</v>
      </c>
    </row>
    <row r="8" spans="1:13" ht="15" thickBot="1">
      <c r="A8" s="10" t="s">
        <v>7</v>
      </c>
      <c r="B8" s="17">
        <v>0.25641025641025639</v>
      </c>
      <c r="C8" s="17">
        <v>0.26530612244897961</v>
      </c>
      <c r="D8" s="17">
        <v>0.23255813953488372</v>
      </c>
      <c r="E8" s="17">
        <v>0.44680851063829785</v>
      </c>
      <c r="F8" s="17">
        <v>0.4107142857142857</v>
      </c>
      <c r="G8"/>
      <c r="H8"/>
      <c r="I8"/>
      <c r="J8"/>
      <c r="K8"/>
      <c r="L8"/>
    </row>
    <row r="9" spans="1:13" s="5" customFormat="1" ht="15" thickTop="1">
      <c r="B9" s="12">
        <v>1</v>
      </c>
      <c r="C9" s="12">
        <v>1</v>
      </c>
      <c r="D9" s="12">
        <v>1</v>
      </c>
      <c r="E9" s="12">
        <v>1</v>
      </c>
      <c r="F9" s="12">
        <v>1</v>
      </c>
    </row>
    <row r="40" spans="1:13" ht="17.399999999999999">
      <c r="A40" s="29" t="s">
        <v>28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</row>
    <row r="41" spans="1:13" s="6" customFormat="1" ht="15" thickBot="1"/>
    <row r="42" spans="1:13" s="6" customFormat="1" ht="15.6" thickTop="1" thickBot="1">
      <c r="A42" s="7"/>
      <c r="B42" s="18">
        <v>44197</v>
      </c>
      <c r="C42" s="18">
        <v>44228</v>
      </c>
      <c r="D42" s="18">
        <v>44256</v>
      </c>
      <c r="E42" s="18">
        <v>44287</v>
      </c>
      <c r="F42" s="18">
        <v>44317</v>
      </c>
    </row>
    <row r="43" spans="1:13" s="6" customFormat="1" ht="15" thickTop="1">
      <c r="A43" s="22" t="s">
        <v>9</v>
      </c>
      <c r="B43" s="15">
        <v>0.12857142857142856</v>
      </c>
      <c r="C43" s="15">
        <v>0.26530612244897961</v>
      </c>
      <c r="D43" s="15">
        <v>0.17073170731707318</v>
      </c>
      <c r="E43" s="15">
        <v>0.19148936170212766</v>
      </c>
      <c r="F43" s="15">
        <v>0.25</v>
      </c>
    </row>
    <row r="44" spans="1:13" s="6" customFormat="1">
      <c r="A44" s="23" t="s">
        <v>10</v>
      </c>
      <c r="B44" s="16">
        <v>0.41428571428571431</v>
      </c>
      <c r="C44" s="16">
        <v>0.32653061224489793</v>
      </c>
      <c r="D44" s="16">
        <v>0.31707317073170732</v>
      </c>
      <c r="E44" s="16">
        <v>0.48936170212765956</v>
      </c>
      <c r="F44" s="16">
        <v>0.19642857142857142</v>
      </c>
    </row>
    <row r="45" spans="1:13" s="6" customFormat="1">
      <c r="A45" s="23" t="s">
        <v>11</v>
      </c>
      <c r="B45" s="16">
        <v>0.24285714285714285</v>
      </c>
      <c r="C45" s="16">
        <v>6.1224489795918366E-2</v>
      </c>
      <c r="D45" s="16">
        <v>0.1951219512195122</v>
      </c>
      <c r="E45" s="16">
        <v>0.19148936170212766</v>
      </c>
      <c r="F45" s="16">
        <v>0.17857142857142858</v>
      </c>
    </row>
    <row r="46" spans="1:13" s="6" customFormat="1">
      <c r="A46" s="23" t="s">
        <v>12</v>
      </c>
      <c r="B46" s="16">
        <v>7.1428571428571425E-2</v>
      </c>
      <c r="C46" s="16">
        <v>8.1632653061224483E-2</v>
      </c>
      <c r="D46" s="16">
        <v>0.12195121951219512</v>
      </c>
      <c r="E46" s="16">
        <v>4.2553191489361701E-2</v>
      </c>
      <c r="F46" s="16">
        <v>0.19642857142857142</v>
      </c>
    </row>
    <row r="47" spans="1:13" ht="15" thickBot="1">
      <c r="A47" s="24" t="s">
        <v>14</v>
      </c>
      <c r="B47" s="17">
        <v>0.14285714285714285</v>
      </c>
      <c r="C47" s="17">
        <v>0.26530612244897961</v>
      </c>
      <c r="D47" s="17">
        <v>0.1951219512195122</v>
      </c>
      <c r="E47" s="17">
        <v>8.5106382978723402E-2</v>
      </c>
      <c r="F47" s="17">
        <v>0.17857142857142858</v>
      </c>
      <c r="G47"/>
      <c r="H47"/>
      <c r="I47"/>
      <c r="J47"/>
      <c r="K47"/>
      <c r="L47"/>
    </row>
    <row r="48" spans="1:13" s="5" customFormat="1" ht="15" thickTop="1">
      <c r="A48" s="5" t="s">
        <v>8</v>
      </c>
      <c r="B48" s="21"/>
      <c r="C48" s="21"/>
      <c r="D48" s="12">
        <v>1</v>
      </c>
      <c r="E48" s="12">
        <v>1</v>
      </c>
      <c r="F48" s="12">
        <v>1</v>
      </c>
    </row>
    <row r="49" spans="2:12">
      <c r="B49"/>
      <c r="C49"/>
      <c r="D49"/>
      <c r="E49"/>
      <c r="F49"/>
      <c r="G49"/>
      <c r="H49"/>
      <c r="I49"/>
      <c r="J49"/>
      <c r="K49"/>
      <c r="L49"/>
    </row>
    <row r="50" spans="2:12">
      <c r="B50"/>
      <c r="C50"/>
      <c r="D50"/>
      <c r="E50"/>
      <c r="F50"/>
      <c r="G50"/>
      <c r="H50"/>
      <c r="I50"/>
      <c r="J50"/>
      <c r="K50"/>
      <c r="L50"/>
    </row>
    <row r="51" spans="2:12">
      <c r="B51"/>
      <c r="C51"/>
      <c r="D51"/>
      <c r="E51"/>
      <c r="F51"/>
      <c r="G51"/>
      <c r="H51"/>
      <c r="I51"/>
      <c r="J51"/>
      <c r="K51"/>
      <c r="L51"/>
    </row>
    <row r="52" spans="2:12">
      <c r="B52"/>
      <c r="C52"/>
      <c r="D52"/>
      <c r="E52"/>
      <c r="F52"/>
      <c r="G52"/>
      <c r="H52"/>
      <c r="I52"/>
      <c r="J52"/>
      <c r="K52"/>
      <c r="L52"/>
    </row>
    <row r="53" spans="2:12">
      <c r="B53"/>
      <c r="C53"/>
      <c r="D53"/>
      <c r="E53"/>
      <c r="F53"/>
      <c r="G53"/>
      <c r="H53"/>
      <c r="I53"/>
      <c r="J53"/>
      <c r="K53"/>
      <c r="L53"/>
    </row>
    <row r="54" spans="2:12">
      <c r="B54"/>
      <c r="C54"/>
      <c r="D54"/>
      <c r="E54"/>
      <c r="F54"/>
      <c r="G54"/>
      <c r="H54"/>
      <c r="I54"/>
      <c r="J54"/>
      <c r="K54"/>
      <c r="L54"/>
    </row>
    <row r="55" spans="2:12">
      <c r="B55"/>
      <c r="C55"/>
      <c r="D55"/>
      <c r="E55"/>
      <c r="F55"/>
      <c r="G55"/>
      <c r="H55"/>
      <c r="I55"/>
      <c r="J55"/>
      <c r="K55"/>
      <c r="L55"/>
    </row>
    <row r="56" spans="2:12">
      <c r="B56"/>
      <c r="C56"/>
      <c r="D56"/>
      <c r="E56"/>
      <c r="F56"/>
      <c r="G56"/>
      <c r="H56"/>
      <c r="I56"/>
      <c r="J56"/>
      <c r="K56"/>
      <c r="L56"/>
    </row>
    <row r="57" spans="2:12">
      <c r="B57"/>
      <c r="C57"/>
      <c r="D57"/>
      <c r="E57"/>
      <c r="F57"/>
      <c r="G57"/>
      <c r="H57"/>
      <c r="I57"/>
      <c r="J57"/>
      <c r="K57"/>
      <c r="L57"/>
    </row>
    <row r="58" spans="2:12">
      <c r="B58"/>
      <c r="C58"/>
      <c r="D58"/>
      <c r="E58"/>
      <c r="F58"/>
      <c r="G58"/>
      <c r="H58"/>
      <c r="I58"/>
      <c r="J58"/>
      <c r="K58"/>
      <c r="L58"/>
    </row>
    <row r="59" spans="2:12">
      <c r="B59"/>
      <c r="C59"/>
      <c r="D59"/>
      <c r="E59"/>
      <c r="F59"/>
      <c r="G59"/>
      <c r="H59"/>
      <c r="I59"/>
      <c r="J59"/>
      <c r="K59"/>
      <c r="L59"/>
    </row>
    <row r="60" spans="2:12">
      <c r="B60"/>
      <c r="C60"/>
      <c r="D60"/>
      <c r="E60"/>
      <c r="F60"/>
      <c r="G60"/>
      <c r="H60"/>
      <c r="I60"/>
      <c r="J60"/>
      <c r="K60"/>
      <c r="L60"/>
    </row>
    <row r="61" spans="2:12">
      <c r="B61"/>
      <c r="C61"/>
      <c r="D61"/>
      <c r="E61"/>
      <c r="F61"/>
      <c r="G61"/>
      <c r="H61"/>
      <c r="I61"/>
      <c r="J61"/>
      <c r="K61"/>
      <c r="L61"/>
    </row>
    <row r="62" spans="2:12">
      <c r="B62"/>
      <c r="C62"/>
      <c r="D62"/>
      <c r="E62"/>
      <c r="F62"/>
      <c r="G62"/>
      <c r="H62"/>
      <c r="I62"/>
      <c r="J62"/>
      <c r="K62"/>
      <c r="L62"/>
    </row>
    <row r="63" spans="2:12">
      <c r="B63"/>
      <c r="C63"/>
      <c r="D63"/>
      <c r="E63"/>
      <c r="F63"/>
      <c r="G63"/>
      <c r="H63"/>
      <c r="I63"/>
      <c r="J63"/>
      <c r="K63"/>
      <c r="L63"/>
    </row>
    <row r="64" spans="2:12">
      <c r="B64"/>
      <c r="C64"/>
      <c r="D64"/>
      <c r="E64"/>
      <c r="F64"/>
      <c r="G64"/>
      <c r="H64"/>
      <c r="I64"/>
      <c r="J64"/>
      <c r="K64"/>
      <c r="L64"/>
    </row>
    <row r="65" spans="2:12">
      <c r="B65"/>
      <c r="C65"/>
      <c r="D65"/>
      <c r="E65"/>
      <c r="F65"/>
      <c r="G65"/>
      <c r="H65"/>
      <c r="I65"/>
      <c r="J65"/>
      <c r="K65"/>
      <c r="L65"/>
    </row>
    <row r="66" spans="2:12">
      <c r="B66"/>
      <c r="C66"/>
      <c r="D66"/>
      <c r="E66"/>
      <c r="F66"/>
      <c r="G66"/>
      <c r="H66"/>
      <c r="I66"/>
      <c r="J66"/>
      <c r="K66"/>
      <c r="L66"/>
    </row>
    <row r="67" spans="2:12">
      <c r="B67"/>
      <c r="C67"/>
      <c r="D67"/>
      <c r="E67"/>
      <c r="F67"/>
      <c r="G67"/>
      <c r="H67"/>
      <c r="I67"/>
      <c r="J67"/>
      <c r="K67"/>
      <c r="L67"/>
    </row>
    <row r="68" spans="2:12">
      <c r="B68"/>
      <c r="C68"/>
      <c r="D68"/>
      <c r="E68"/>
      <c r="F68"/>
      <c r="G68"/>
      <c r="H68"/>
      <c r="I68"/>
      <c r="J68"/>
      <c r="K68"/>
      <c r="L68"/>
    </row>
    <row r="69" spans="2:12">
      <c r="B69"/>
      <c r="C69"/>
      <c r="D69"/>
      <c r="E69"/>
      <c r="F69"/>
      <c r="G69"/>
      <c r="H69"/>
      <c r="I69"/>
      <c r="J69"/>
      <c r="K69"/>
      <c r="L69"/>
    </row>
    <row r="70" spans="2:12">
      <c r="B70"/>
      <c r="C70"/>
      <c r="D70"/>
      <c r="E70"/>
      <c r="F70"/>
      <c r="G70"/>
      <c r="H70"/>
      <c r="I70"/>
      <c r="J70"/>
      <c r="K70"/>
      <c r="L70"/>
    </row>
    <row r="71" spans="2:12">
      <c r="B71"/>
      <c r="C71"/>
      <c r="D71"/>
      <c r="E71"/>
      <c r="F71"/>
      <c r="G71"/>
      <c r="H71"/>
      <c r="I71"/>
      <c r="J71"/>
      <c r="K71"/>
      <c r="L71"/>
    </row>
    <row r="72" spans="2:12">
      <c r="B72"/>
      <c r="C72"/>
      <c r="D72"/>
      <c r="E72"/>
      <c r="F72"/>
      <c r="G72"/>
      <c r="H72"/>
      <c r="I72"/>
      <c r="J72"/>
      <c r="K72"/>
      <c r="L72"/>
    </row>
    <row r="73" spans="2:12">
      <c r="B73"/>
      <c r="C73"/>
      <c r="D73"/>
      <c r="E73"/>
      <c r="F73"/>
      <c r="G73"/>
      <c r="H73"/>
      <c r="I73"/>
      <c r="J73"/>
      <c r="K73"/>
      <c r="L73"/>
    </row>
    <row r="74" spans="2:12">
      <c r="B74"/>
      <c r="C74"/>
      <c r="D74"/>
      <c r="E74"/>
      <c r="F74"/>
      <c r="G74"/>
      <c r="H74"/>
      <c r="I74"/>
      <c r="J74"/>
      <c r="K74"/>
      <c r="L74"/>
    </row>
    <row r="75" spans="2:12">
      <c r="B75"/>
      <c r="C75"/>
      <c r="D75"/>
      <c r="E75"/>
      <c r="F75"/>
      <c r="G75"/>
      <c r="H75"/>
      <c r="I75"/>
      <c r="J75"/>
      <c r="K75"/>
      <c r="L75"/>
    </row>
    <row r="76" spans="2:12">
      <c r="B76"/>
      <c r="C76"/>
      <c r="D76"/>
      <c r="E76"/>
      <c r="F76"/>
      <c r="G76"/>
      <c r="H76"/>
      <c r="I76"/>
      <c r="J76"/>
      <c r="K76"/>
      <c r="L76"/>
    </row>
    <row r="77" spans="2:12">
      <c r="B77"/>
      <c r="C77"/>
      <c r="D77"/>
      <c r="E77"/>
      <c r="F77"/>
      <c r="G77"/>
      <c r="H77"/>
      <c r="I77"/>
      <c r="J77"/>
      <c r="K77"/>
      <c r="L77"/>
    </row>
    <row r="78" spans="2:12">
      <c r="B78"/>
      <c r="C78"/>
      <c r="D78"/>
      <c r="E78"/>
      <c r="F78"/>
      <c r="G78"/>
      <c r="H78"/>
      <c r="I78"/>
      <c r="J78"/>
      <c r="K78"/>
      <c r="L78"/>
    </row>
    <row r="79" spans="2:12">
      <c r="B79"/>
      <c r="C79"/>
      <c r="D79"/>
      <c r="E79"/>
      <c r="F79"/>
      <c r="G79"/>
      <c r="H79"/>
      <c r="I79"/>
      <c r="J79"/>
      <c r="K79"/>
      <c r="L79"/>
    </row>
    <row r="80" spans="2:12">
      <c r="B80"/>
      <c r="C80"/>
      <c r="D80"/>
      <c r="E80"/>
      <c r="F80"/>
      <c r="G80"/>
      <c r="H80"/>
      <c r="I80"/>
      <c r="J80"/>
      <c r="K80"/>
      <c r="L80"/>
    </row>
    <row r="81" spans="1:13">
      <c r="B81"/>
      <c r="C81"/>
      <c r="D81"/>
      <c r="E81"/>
      <c r="F81"/>
      <c r="G81"/>
      <c r="H81"/>
      <c r="I81"/>
      <c r="J81"/>
      <c r="K81"/>
      <c r="L81"/>
    </row>
    <row r="82" spans="1:13" ht="17.399999999999999">
      <c r="A82" s="29" t="s">
        <v>29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</row>
    <row r="83" spans="1:13" s="6" customFormat="1" ht="15" thickBot="1"/>
    <row r="84" spans="1:13" s="6" customFormat="1" ht="15.6" thickTop="1" thickBot="1">
      <c r="A84" s="7"/>
      <c r="B84" s="18">
        <v>44197</v>
      </c>
      <c r="C84" s="18">
        <v>44228</v>
      </c>
      <c r="D84" s="18">
        <v>44256</v>
      </c>
      <c r="E84" s="18">
        <v>44287</v>
      </c>
      <c r="F84" s="18">
        <v>44317</v>
      </c>
    </row>
    <row r="85" spans="1:13" s="6" customFormat="1" ht="15" thickTop="1">
      <c r="A85" s="8" t="s">
        <v>3</v>
      </c>
      <c r="B85" s="15">
        <v>0.04</v>
      </c>
      <c r="C85" s="15">
        <v>0.27083333333333331</v>
      </c>
      <c r="D85" s="15">
        <v>0.55102040816326525</v>
      </c>
      <c r="E85" s="15">
        <v>0.34920634920634919</v>
      </c>
      <c r="F85" s="15">
        <v>0.17307692307692307</v>
      </c>
    </row>
    <row r="86" spans="1:13" s="6" customFormat="1">
      <c r="A86" s="9" t="s">
        <v>2</v>
      </c>
      <c r="B86" s="16">
        <v>0.13333333333333333</v>
      </c>
      <c r="C86" s="16">
        <v>0.20833333333333334</v>
      </c>
      <c r="D86" s="16">
        <v>0.12244897959183673</v>
      </c>
      <c r="E86" s="16">
        <v>0.17460317460317459</v>
      </c>
      <c r="F86" s="16">
        <v>3.8461538461538464E-2</v>
      </c>
    </row>
    <row r="87" spans="1:13" s="6" customFormat="1">
      <c r="A87" s="9" t="s">
        <v>5</v>
      </c>
      <c r="B87" s="16">
        <v>0.08</v>
      </c>
      <c r="C87" s="16">
        <v>0.25</v>
      </c>
      <c r="D87" s="16">
        <v>0.22448979591836735</v>
      </c>
      <c r="E87" s="16">
        <v>0.23809523809523808</v>
      </c>
      <c r="F87" s="16">
        <v>0.57692307692307687</v>
      </c>
    </row>
    <row r="88" spans="1:13" s="6" customFormat="1">
      <c r="A88" s="9" t="s">
        <v>6</v>
      </c>
      <c r="B88" s="16">
        <v>0.04</v>
      </c>
      <c r="C88" s="16">
        <v>4.1666666666666664E-2</v>
      </c>
      <c r="D88" s="16">
        <v>2.0408163265306121E-2</v>
      </c>
      <c r="E88" s="16">
        <v>0.12698412698412698</v>
      </c>
      <c r="F88" s="16">
        <v>7.6923076923076927E-2</v>
      </c>
    </row>
    <row r="89" spans="1:13" ht="15" thickBot="1">
      <c r="A89" s="10" t="s">
        <v>7</v>
      </c>
      <c r="B89" s="17">
        <v>0.70666666666666667</v>
      </c>
      <c r="C89" s="17">
        <v>0.22916666666666666</v>
      </c>
      <c r="D89" s="17">
        <v>8.1632653061224483E-2</v>
      </c>
      <c r="E89" s="17">
        <v>0.1111111111111111</v>
      </c>
      <c r="F89" s="17">
        <v>0.13461538461538461</v>
      </c>
      <c r="G89"/>
      <c r="H89"/>
      <c r="I89"/>
      <c r="J89"/>
      <c r="K89"/>
      <c r="L89"/>
    </row>
    <row r="90" spans="1:13" s="5" customFormat="1" ht="15" thickTop="1">
      <c r="A90" s="5" t="s">
        <v>8</v>
      </c>
      <c r="B90" s="21"/>
      <c r="C90" s="21"/>
      <c r="D90" s="12">
        <v>1</v>
      </c>
      <c r="E90" s="12">
        <v>1</v>
      </c>
      <c r="F90" s="12">
        <v>1</v>
      </c>
    </row>
    <row r="91" spans="1:13">
      <c r="B91"/>
      <c r="C91"/>
      <c r="D91"/>
      <c r="E91"/>
      <c r="F91"/>
      <c r="G91"/>
      <c r="H91"/>
      <c r="I91"/>
      <c r="J91"/>
      <c r="K91"/>
      <c r="L91"/>
    </row>
    <row r="92" spans="1:13">
      <c r="B92"/>
      <c r="C92"/>
      <c r="D92"/>
      <c r="E92"/>
      <c r="F92"/>
      <c r="G92"/>
      <c r="H92"/>
      <c r="I92"/>
      <c r="J92"/>
      <c r="K92"/>
      <c r="L92"/>
    </row>
    <row r="93" spans="1:13">
      <c r="B93"/>
      <c r="C93"/>
      <c r="D93"/>
      <c r="E93"/>
      <c r="F93"/>
      <c r="G93"/>
      <c r="H93"/>
      <c r="I93"/>
      <c r="J93"/>
      <c r="K93"/>
      <c r="L93"/>
    </row>
    <row r="94" spans="1:13">
      <c r="B94"/>
      <c r="C94"/>
      <c r="D94"/>
      <c r="E94"/>
      <c r="F94"/>
      <c r="G94"/>
      <c r="H94"/>
      <c r="I94"/>
      <c r="J94"/>
      <c r="K94"/>
      <c r="L94"/>
    </row>
    <row r="95" spans="1:13">
      <c r="B95"/>
      <c r="C95"/>
      <c r="D95"/>
      <c r="E95"/>
      <c r="F95"/>
      <c r="G95"/>
      <c r="H95"/>
      <c r="I95"/>
      <c r="J95"/>
      <c r="K95"/>
      <c r="L95"/>
    </row>
    <row r="96" spans="1:13">
      <c r="B96"/>
      <c r="C96"/>
      <c r="D96"/>
      <c r="E96"/>
      <c r="F96"/>
      <c r="G96"/>
      <c r="H96"/>
      <c r="I96"/>
      <c r="J96"/>
      <c r="K96"/>
      <c r="L96"/>
    </row>
    <row r="97" spans="2:12">
      <c r="B97"/>
      <c r="C97"/>
      <c r="D97"/>
      <c r="E97"/>
      <c r="F97"/>
      <c r="G97"/>
      <c r="H97"/>
      <c r="I97"/>
      <c r="J97"/>
      <c r="K97"/>
      <c r="L97"/>
    </row>
    <row r="98" spans="2:12">
      <c r="B98"/>
      <c r="C98"/>
      <c r="D98"/>
      <c r="E98"/>
      <c r="F98"/>
      <c r="G98"/>
      <c r="H98"/>
      <c r="I98"/>
      <c r="J98"/>
      <c r="K98"/>
      <c r="L98"/>
    </row>
    <row r="99" spans="2:12">
      <c r="B99"/>
      <c r="C99"/>
      <c r="D99"/>
      <c r="E99"/>
      <c r="F99"/>
      <c r="G99"/>
      <c r="H99"/>
      <c r="I99"/>
      <c r="J99"/>
      <c r="K99"/>
      <c r="L99"/>
    </row>
    <row r="100" spans="2:12">
      <c r="B100"/>
      <c r="C100"/>
      <c r="D100"/>
      <c r="E100"/>
      <c r="F100"/>
      <c r="G100"/>
      <c r="H100"/>
      <c r="I100"/>
      <c r="J100"/>
      <c r="K100"/>
      <c r="L100"/>
    </row>
    <row r="101" spans="2:12">
      <c r="B101"/>
      <c r="C101"/>
      <c r="D101"/>
      <c r="E101"/>
      <c r="F101"/>
      <c r="G101"/>
      <c r="H101"/>
      <c r="I101"/>
      <c r="J101"/>
      <c r="K101"/>
      <c r="L101"/>
    </row>
    <row r="102" spans="2:12">
      <c r="B102"/>
      <c r="C102"/>
      <c r="D102"/>
      <c r="E102"/>
      <c r="F102"/>
      <c r="G102"/>
      <c r="H102"/>
      <c r="I102"/>
      <c r="J102"/>
      <c r="K102"/>
      <c r="L102"/>
    </row>
    <row r="103" spans="2:12">
      <c r="B103"/>
      <c r="C103"/>
      <c r="D103"/>
      <c r="E103"/>
      <c r="F103"/>
      <c r="G103"/>
      <c r="H103"/>
      <c r="I103"/>
      <c r="J103"/>
      <c r="K103"/>
      <c r="L103"/>
    </row>
    <row r="104" spans="2:12">
      <c r="B104"/>
      <c r="C104"/>
      <c r="D104"/>
      <c r="E104"/>
      <c r="F104"/>
      <c r="G104"/>
      <c r="H104"/>
      <c r="I104"/>
      <c r="J104"/>
      <c r="K104"/>
      <c r="L104"/>
    </row>
    <row r="105" spans="2:12">
      <c r="B105"/>
      <c r="C105"/>
      <c r="D105"/>
      <c r="E105"/>
      <c r="F105"/>
      <c r="G105"/>
      <c r="H105"/>
      <c r="I105"/>
      <c r="J105"/>
      <c r="K105"/>
      <c r="L105"/>
    </row>
    <row r="106" spans="2:12">
      <c r="B106"/>
      <c r="C106"/>
      <c r="D106"/>
      <c r="E106"/>
      <c r="F106"/>
      <c r="G106"/>
      <c r="H106"/>
      <c r="I106"/>
      <c r="J106"/>
      <c r="K106"/>
      <c r="L106"/>
    </row>
    <row r="107" spans="2:12">
      <c r="B107"/>
      <c r="C107"/>
      <c r="D107"/>
      <c r="E107"/>
      <c r="F107"/>
      <c r="G107"/>
      <c r="H107"/>
      <c r="I107"/>
      <c r="J107"/>
      <c r="K107"/>
      <c r="L107"/>
    </row>
    <row r="108" spans="2:12">
      <c r="B108"/>
      <c r="C108"/>
      <c r="D108"/>
      <c r="E108"/>
      <c r="F108"/>
      <c r="G108"/>
      <c r="H108"/>
      <c r="I108"/>
      <c r="J108"/>
      <c r="K108"/>
      <c r="L108"/>
    </row>
    <row r="109" spans="2:12">
      <c r="B109"/>
      <c r="C109"/>
      <c r="D109"/>
      <c r="E109"/>
      <c r="F109"/>
      <c r="G109"/>
      <c r="H109"/>
      <c r="I109"/>
      <c r="J109"/>
      <c r="K109"/>
      <c r="L109"/>
    </row>
    <row r="110" spans="2:12">
      <c r="B110"/>
      <c r="C110"/>
      <c r="D110"/>
      <c r="E110"/>
      <c r="F110"/>
      <c r="G110"/>
      <c r="H110"/>
      <c r="I110"/>
      <c r="J110"/>
      <c r="K110"/>
      <c r="L110"/>
    </row>
    <row r="111" spans="2:12">
      <c r="B111"/>
      <c r="C111"/>
      <c r="D111"/>
      <c r="E111"/>
      <c r="F111"/>
      <c r="G111"/>
      <c r="H111"/>
      <c r="I111"/>
      <c r="J111"/>
      <c r="K111"/>
      <c r="L111"/>
    </row>
    <row r="112" spans="2:12">
      <c r="B112"/>
      <c r="C112"/>
      <c r="D112"/>
      <c r="E112"/>
      <c r="F112"/>
      <c r="G112"/>
      <c r="H112"/>
      <c r="I112"/>
      <c r="J112"/>
      <c r="K112"/>
      <c r="L112"/>
    </row>
    <row r="113" spans="2:12">
      <c r="B113"/>
      <c r="C113"/>
      <c r="D113"/>
      <c r="E113"/>
      <c r="F113"/>
      <c r="G113"/>
      <c r="H113"/>
      <c r="I113"/>
      <c r="J113"/>
      <c r="K113"/>
      <c r="L113"/>
    </row>
    <row r="114" spans="2:12">
      <c r="B114"/>
      <c r="C114"/>
      <c r="D114"/>
      <c r="E114"/>
      <c r="F114"/>
      <c r="G114"/>
      <c r="H114"/>
      <c r="I114"/>
      <c r="J114"/>
      <c r="K114"/>
      <c r="L114"/>
    </row>
    <row r="115" spans="2:12">
      <c r="B115"/>
      <c r="C115"/>
      <c r="D115"/>
      <c r="E115"/>
      <c r="F115"/>
      <c r="G115"/>
      <c r="H115"/>
      <c r="I115"/>
      <c r="J115"/>
      <c r="K115"/>
      <c r="L115"/>
    </row>
    <row r="116" spans="2:12">
      <c r="B116"/>
      <c r="C116"/>
      <c r="D116"/>
      <c r="E116"/>
      <c r="F116"/>
      <c r="G116"/>
      <c r="H116"/>
      <c r="I116"/>
      <c r="J116"/>
      <c r="K116"/>
      <c r="L116"/>
    </row>
    <row r="117" spans="2:12">
      <c r="B117"/>
      <c r="C117"/>
      <c r="D117"/>
      <c r="E117"/>
      <c r="F117"/>
      <c r="G117"/>
      <c r="H117"/>
      <c r="I117"/>
      <c r="J117"/>
      <c r="K117"/>
      <c r="L117"/>
    </row>
    <row r="118" spans="2:12">
      <c r="B118"/>
      <c r="C118"/>
      <c r="D118"/>
      <c r="E118"/>
      <c r="F118"/>
      <c r="G118"/>
      <c r="H118"/>
      <c r="I118"/>
      <c r="J118"/>
      <c r="K118"/>
      <c r="L118"/>
    </row>
    <row r="119" spans="2:12">
      <c r="B119"/>
      <c r="C119"/>
      <c r="D119"/>
      <c r="E119"/>
      <c r="F119"/>
      <c r="G119"/>
      <c r="H119"/>
      <c r="I119"/>
      <c r="J119"/>
      <c r="K119"/>
      <c r="L119"/>
    </row>
    <row r="120" spans="2:12">
      <c r="B120"/>
      <c r="C120"/>
      <c r="D120"/>
      <c r="E120"/>
      <c r="F120"/>
      <c r="G120"/>
      <c r="H120"/>
      <c r="I120"/>
      <c r="J120"/>
      <c r="K120"/>
      <c r="L120"/>
    </row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F3" sqref="F3"/>
    </sheetView>
  </sheetViews>
  <sheetFormatPr baseColWidth="10" defaultRowHeight="14.4"/>
  <cols>
    <col min="1" max="1" width="11.44140625" customWidth="1"/>
    <col min="2" max="7" width="11.44140625" style="1" customWidth="1"/>
    <col min="8" max="8" width="10.5546875" style="1" customWidth="1"/>
    <col min="9" max="12" width="11.44140625" style="1" customWidth="1"/>
  </cols>
  <sheetData>
    <row r="1" spans="1:13" ht="18">
      <c r="A1" s="30" t="s">
        <v>30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s="6" customFormat="1" ht="15" thickBo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3" s="6" customFormat="1" ht="15.6" thickTop="1" thickBot="1">
      <c r="A3" s="7"/>
      <c r="B3" s="18">
        <v>44197</v>
      </c>
      <c r="C3" s="18">
        <v>44228</v>
      </c>
      <c r="D3" s="18">
        <v>44256</v>
      </c>
      <c r="E3" s="18">
        <v>44287</v>
      </c>
      <c r="F3" s="18">
        <v>44317</v>
      </c>
    </row>
    <row r="4" spans="1:13" s="6" customFormat="1" ht="15" thickTop="1">
      <c r="A4" s="8" t="s">
        <v>3</v>
      </c>
      <c r="B4" s="15">
        <v>0.14285714285714285</v>
      </c>
      <c r="C4" s="15">
        <v>0</v>
      </c>
      <c r="D4" s="15">
        <v>0</v>
      </c>
      <c r="E4" s="15">
        <v>0</v>
      </c>
      <c r="F4" s="15">
        <v>0</v>
      </c>
    </row>
    <row r="5" spans="1:13" s="6" customFormat="1">
      <c r="A5" s="9" t="s">
        <v>2</v>
      </c>
      <c r="B5" s="16">
        <v>0.14285714285714285</v>
      </c>
      <c r="C5" s="16">
        <v>5.8823529411764705E-2</v>
      </c>
      <c r="D5" s="16">
        <v>0</v>
      </c>
      <c r="E5" s="16">
        <v>7.1428571428571425E-2</v>
      </c>
      <c r="F5" s="16">
        <v>0</v>
      </c>
    </row>
    <row r="6" spans="1:13" s="6" customFormat="1">
      <c r="A6" s="9" t="s">
        <v>5</v>
      </c>
      <c r="B6" s="16">
        <v>0</v>
      </c>
      <c r="C6" s="16">
        <v>0.17647058823529413</v>
      </c>
      <c r="D6" s="16">
        <v>0.5</v>
      </c>
      <c r="E6" s="16">
        <v>0</v>
      </c>
      <c r="F6" s="16">
        <v>0.25</v>
      </c>
    </row>
    <row r="7" spans="1:13" s="6" customFormat="1">
      <c r="A7" s="9" t="s">
        <v>6</v>
      </c>
      <c r="B7" s="16">
        <v>0</v>
      </c>
      <c r="C7" s="16">
        <v>0.11764705882352941</v>
      </c>
      <c r="D7" s="16">
        <v>0.25</v>
      </c>
      <c r="E7" s="16">
        <v>0.21428571428571427</v>
      </c>
      <c r="F7" s="16">
        <v>0.3125</v>
      </c>
    </row>
    <row r="8" spans="1:13" ht="15" thickBot="1">
      <c r="A8" s="10" t="s">
        <v>7</v>
      </c>
      <c r="B8" s="17">
        <v>0.7142857142857143</v>
      </c>
      <c r="C8" s="17">
        <v>0.6470588235294118</v>
      </c>
      <c r="D8" s="17">
        <v>0.25</v>
      </c>
      <c r="E8" s="17">
        <v>0.7142857142857143</v>
      </c>
      <c r="F8" s="17">
        <v>0.4375</v>
      </c>
      <c r="G8"/>
      <c r="H8"/>
      <c r="I8"/>
      <c r="J8"/>
      <c r="K8"/>
      <c r="L8"/>
    </row>
    <row r="9" spans="1:13" s="5" customFormat="1" ht="15" thickTop="1">
      <c r="B9" s="12">
        <v>1</v>
      </c>
      <c r="C9" s="12">
        <v>1</v>
      </c>
      <c r="D9" s="12">
        <v>1</v>
      </c>
      <c r="E9" s="12">
        <v>1</v>
      </c>
      <c r="F9" s="12">
        <v>1</v>
      </c>
    </row>
    <row r="40" spans="1:13" ht="17.399999999999999">
      <c r="A40" s="29" t="s">
        <v>31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</row>
    <row r="41" spans="1:13" s="6" customFormat="1" ht="15" thickBot="1"/>
    <row r="42" spans="1:13" s="6" customFormat="1" ht="15.6" thickTop="1" thickBot="1">
      <c r="A42" s="7"/>
      <c r="B42" s="18">
        <v>44197</v>
      </c>
      <c r="C42" s="18">
        <v>44228</v>
      </c>
      <c r="D42" s="18">
        <v>44256</v>
      </c>
      <c r="E42" s="18">
        <v>44287</v>
      </c>
      <c r="F42" s="18">
        <v>44317</v>
      </c>
    </row>
    <row r="43" spans="1:13" s="6" customFormat="1" ht="15" thickTop="1">
      <c r="A43" s="22" t="s">
        <v>9</v>
      </c>
      <c r="B43" s="15">
        <v>0</v>
      </c>
      <c r="C43" s="15">
        <v>0</v>
      </c>
      <c r="D43" s="15">
        <v>0.125</v>
      </c>
      <c r="E43" s="15">
        <v>0</v>
      </c>
      <c r="F43" s="15">
        <v>0.1875</v>
      </c>
    </row>
    <row r="44" spans="1:13" s="6" customFormat="1">
      <c r="A44" s="23" t="s">
        <v>10</v>
      </c>
      <c r="B44" s="16">
        <v>0</v>
      </c>
      <c r="C44" s="16">
        <v>5.8823529411764705E-2</v>
      </c>
      <c r="D44" s="16">
        <v>0.45833333333333331</v>
      </c>
      <c r="E44" s="16">
        <v>0.2857142857142857</v>
      </c>
      <c r="F44" s="16">
        <v>0.4375</v>
      </c>
    </row>
    <row r="45" spans="1:13" s="6" customFormat="1">
      <c r="A45" s="23" t="s">
        <v>11</v>
      </c>
      <c r="B45" s="16">
        <v>0</v>
      </c>
      <c r="C45" s="16">
        <v>0.76470588235294112</v>
      </c>
      <c r="D45" s="16">
        <v>4.1666666666666664E-2</v>
      </c>
      <c r="E45" s="16">
        <v>7.1428571428571425E-2</v>
      </c>
      <c r="F45" s="16">
        <v>0.125</v>
      </c>
    </row>
    <row r="46" spans="1:13" s="6" customFormat="1">
      <c r="A46" s="23" t="s">
        <v>12</v>
      </c>
      <c r="B46" s="16">
        <v>0.42857142857142855</v>
      </c>
      <c r="C46" s="16">
        <v>0</v>
      </c>
      <c r="D46" s="16">
        <v>0.20833333333333334</v>
      </c>
      <c r="E46" s="16">
        <v>0.2857142857142857</v>
      </c>
      <c r="F46" s="16">
        <v>0</v>
      </c>
    </row>
    <row r="47" spans="1:13" ht="15" thickBot="1">
      <c r="A47" s="24" t="s">
        <v>14</v>
      </c>
      <c r="B47" s="17">
        <v>0.5714285714285714</v>
      </c>
      <c r="C47" s="17">
        <v>0.17647058823529413</v>
      </c>
      <c r="D47" s="17">
        <v>0.16666666666666666</v>
      </c>
      <c r="E47" s="17">
        <v>0.35714285714285715</v>
      </c>
      <c r="F47" s="17">
        <v>0.25</v>
      </c>
      <c r="G47"/>
      <c r="H47"/>
      <c r="I47"/>
      <c r="J47"/>
      <c r="K47"/>
      <c r="L47"/>
    </row>
    <row r="48" spans="1:13" s="5" customFormat="1" ht="15" thickTop="1">
      <c r="A48" s="5" t="s">
        <v>8</v>
      </c>
      <c r="B48" s="21"/>
      <c r="C48" s="21"/>
      <c r="D48" s="12">
        <v>0.99999999999999989</v>
      </c>
      <c r="E48" s="12">
        <v>1</v>
      </c>
      <c r="F48" s="12">
        <v>1</v>
      </c>
    </row>
    <row r="49" spans="2:12">
      <c r="B49"/>
      <c r="C49"/>
      <c r="D49"/>
      <c r="E49"/>
      <c r="F49"/>
      <c r="G49"/>
      <c r="H49"/>
      <c r="I49"/>
      <c r="J49"/>
      <c r="K49"/>
      <c r="L49"/>
    </row>
    <row r="50" spans="2:12">
      <c r="B50"/>
      <c r="C50"/>
      <c r="D50"/>
      <c r="E50"/>
      <c r="F50"/>
      <c r="G50"/>
      <c r="H50"/>
      <c r="I50"/>
      <c r="J50"/>
      <c r="K50"/>
      <c r="L50"/>
    </row>
    <row r="51" spans="2:12">
      <c r="B51"/>
      <c r="C51"/>
      <c r="D51"/>
      <c r="E51"/>
      <c r="F51"/>
      <c r="G51"/>
      <c r="H51"/>
      <c r="I51"/>
      <c r="J51"/>
      <c r="K51"/>
      <c r="L51"/>
    </row>
    <row r="52" spans="2:12">
      <c r="B52"/>
      <c r="C52"/>
      <c r="D52"/>
      <c r="E52"/>
      <c r="F52"/>
      <c r="G52"/>
      <c r="H52"/>
      <c r="I52"/>
      <c r="J52"/>
      <c r="K52"/>
      <c r="L52"/>
    </row>
    <row r="53" spans="2:12">
      <c r="B53"/>
      <c r="C53"/>
      <c r="D53"/>
      <c r="E53"/>
      <c r="F53"/>
      <c r="G53"/>
      <c r="H53"/>
      <c r="I53"/>
      <c r="J53"/>
      <c r="K53"/>
      <c r="L53"/>
    </row>
    <row r="54" spans="2:12">
      <c r="B54"/>
      <c r="C54"/>
      <c r="D54"/>
      <c r="E54"/>
      <c r="F54"/>
      <c r="G54"/>
      <c r="H54"/>
      <c r="I54"/>
      <c r="J54"/>
      <c r="K54"/>
      <c r="L54"/>
    </row>
    <row r="55" spans="2:12">
      <c r="B55"/>
      <c r="C55"/>
      <c r="D55"/>
      <c r="E55"/>
      <c r="F55"/>
      <c r="G55"/>
      <c r="H55"/>
      <c r="I55"/>
      <c r="J55"/>
      <c r="K55"/>
      <c r="L55"/>
    </row>
    <row r="56" spans="2:12">
      <c r="B56"/>
      <c r="C56"/>
      <c r="D56"/>
      <c r="E56"/>
      <c r="F56"/>
      <c r="G56"/>
      <c r="H56"/>
      <c r="I56"/>
      <c r="J56"/>
      <c r="K56"/>
      <c r="L56"/>
    </row>
    <row r="57" spans="2:12">
      <c r="B57"/>
      <c r="C57"/>
      <c r="D57"/>
      <c r="E57"/>
      <c r="F57"/>
      <c r="G57"/>
      <c r="H57"/>
      <c r="I57"/>
      <c r="J57"/>
      <c r="K57"/>
      <c r="L57"/>
    </row>
    <row r="58" spans="2:12">
      <c r="B58"/>
      <c r="C58"/>
      <c r="D58"/>
      <c r="E58"/>
      <c r="F58"/>
      <c r="G58"/>
      <c r="H58"/>
      <c r="I58"/>
      <c r="J58"/>
      <c r="K58"/>
      <c r="L58"/>
    </row>
    <row r="59" spans="2:12">
      <c r="B59"/>
      <c r="C59"/>
      <c r="D59"/>
      <c r="E59"/>
      <c r="F59"/>
      <c r="G59"/>
      <c r="H59"/>
      <c r="I59"/>
      <c r="J59"/>
      <c r="K59"/>
      <c r="L59"/>
    </row>
    <row r="60" spans="2:12">
      <c r="B60"/>
      <c r="C60"/>
      <c r="D60"/>
      <c r="E60"/>
      <c r="F60"/>
      <c r="G60"/>
      <c r="H60"/>
      <c r="I60"/>
      <c r="J60"/>
      <c r="K60"/>
      <c r="L60"/>
    </row>
    <row r="61" spans="2:12">
      <c r="B61"/>
      <c r="C61"/>
      <c r="D61"/>
      <c r="E61"/>
      <c r="F61"/>
      <c r="G61"/>
      <c r="H61"/>
      <c r="I61"/>
      <c r="J61"/>
      <c r="K61"/>
      <c r="L61"/>
    </row>
    <row r="62" spans="2:12">
      <c r="B62"/>
      <c r="C62"/>
      <c r="D62"/>
      <c r="E62"/>
      <c r="F62"/>
      <c r="G62"/>
      <c r="H62"/>
      <c r="I62"/>
      <c r="J62"/>
      <c r="K62"/>
      <c r="L62"/>
    </row>
    <row r="63" spans="2:12">
      <c r="B63"/>
      <c r="C63"/>
      <c r="D63"/>
      <c r="E63"/>
      <c r="F63"/>
      <c r="G63"/>
      <c r="H63"/>
      <c r="I63"/>
      <c r="J63"/>
      <c r="K63"/>
      <c r="L63"/>
    </row>
    <row r="64" spans="2:12">
      <c r="B64"/>
      <c r="C64"/>
      <c r="D64"/>
      <c r="E64"/>
      <c r="F64"/>
      <c r="G64"/>
      <c r="H64"/>
      <c r="I64"/>
      <c r="J64"/>
      <c r="K64"/>
      <c r="L64"/>
    </row>
    <row r="65" spans="2:12">
      <c r="B65"/>
      <c r="C65"/>
      <c r="D65"/>
      <c r="E65"/>
      <c r="F65"/>
      <c r="G65"/>
      <c r="H65"/>
      <c r="I65"/>
      <c r="J65"/>
      <c r="K65"/>
      <c r="L65"/>
    </row>
    <row r="66" spans="2:12">
      <c r="B66"/>
      <c r="C66"/>
      <c r="D66"/>
      <c r="E66"/>
      <c r="F66"/>
      <c r="G66"/>
      <c r="H66"/>
      <c r="I66"/>
      <c r="J66"/>
      <c r="K66"/>
      <c r="L66"/>
    </row>
    <row r="67" spans="2:12">
      <c r="B67"/>
      <c r="C67"/>
      <c r="D67"/>
      <c r="E67"/>
      <c r="F67"/>
      <c r="G67"/>
      <c r="H67"/>
      <c r="I67"/>
      <c r="J67"/>
      <c r="K67"/>
      <c r="L67"/>
    </row>
    <row r="68" spans="2:12">
      <c r="B68"/>
      <c r="C68"/>
      <c r="D68"/>
      <c r="E68"/>
      <c r="F68"/>
      <c r="G68"/>
      <c r="H68"/>
      <c r="I68"/>
      <c r="J68"/>
      <c r="K68"/>
      <c r="L68"/>
    </row>
    <row r="69" spans="2:12">
      <c r="B69"/>
      <c r="C69"/>
      <c r="D69"/>
      <c r="E69"/>
      <c r="F69"/>
      <c r="G69"/>
      <c r="H69"/>
      <c r="I69"/>
      <c r="J69"/>
      <c r="K69"/>
      <c r="L69"/>
    </row>
    <row r="70" spans="2:12">
      <c r="B70"/>
      <c r="C70"/>
      <c r="D70"/>
      <c r="E70"/>
      <c r="F70"/>
      <c r="G70"/>
      <c r="H70"/>
      <c r="I70"/>
      <c r="J70"/>
      <c r="K70"/>
      <c r="L70"/>
    </row>
    <row r="71" spans="2:12">
      <c r="B71"/>
      <c r="C71"/>
      <c r="D71"/>
      <c r="E71"/>
      <c r="F71"/>
      <c r="G71"/>
      <c r="H71"/>
      <c r="I71"/>
      <c r="J71"/>
      <c r="K71"/>
      <c r="L71"/>
    </row>
    <row r="72" spans="2:12">
      <c r="B72"/>
      <c r="C72"/>
      <c r="D72"/>
      <c r="E72"/>
      <c r="F72"/>
      <c r="G72"/>
      <c r="H72"/>
      <c r="I72"/>
      <c r="J72"/>
      <c r="K72"/>
      <c r="L72"/>
    </row>
    <row r="73" spans="2:12">
      <c r="B73"/>
      <c r="C73"/>
      <c r="D73"/>
      <c r="E73"/>
      <c r="F73"/>
      <c r="G73"/>
      <c r="H73"/>
      <c r="I73"/>
      <c r="J73"/>
      <c r="K73"/>
      <c r="L73"/>
    </row>
    <row r="74" spans="2:12">
      <c r="B74"/>
      <c r="C74"/>
      <c r="D74"/>
      <c r="E74"/>
      <c r="F74"/>
      <c r="G74"/>
      <c r="H74"/>
      <c r="I74"/>
      <c r="J74"/>
      <c r="K74"/>
      <c r="L74"/>
    </row>
    <row r="75" spans="2:12">
      <c r="B75"/>
      <c r="C75"/>
      <c r="D75"/>
      <c r="E75"/>
      <c r="F75"/>
      <c r="G75"/>
      <c r="H75"/>
      <c r="I75"/>
      <c r="J75"/>
      <c r="K75"/>
      <c r="L75"/>
    </row>
    <row r="76" spans="2:12">
      <c r="B76"/>
      <c r="C76"/>
      <c r="D76"/>
      <c r="E76"/>
      <c r="F76"/>
      <c r="G76"/>
      <c r="H76"/>
      <c r="I76"/>
      <c r="J76"/>
      <c r="K76"/>
      <c r="L76"/>
    </row>
    <row r="77" spans="2:12">
      <c r="B77"/>
      <c r="C77"/>
      <c r="D77"/>
      <c r="E77"/>
      <c r="F77"/>
      <c r="G77"/>
      <c r="H77"/>
      <c r="I77"/>
      <c r="J77"/>
      <c r="K77"/>
      <c r="L77"/>
    </row>
    <row r="78" spans="2:12">
      <c r="B78"/>
      <c r="C78"/>
      <c r="D78"/>
      <c r="E78"/>
      <c r="F78"/>
      <c r="G78"/>
      <c r="H78"/>
      <c r="I78"/>
      <c r="J78"/>
      <c r="K78"/>
      <c r="L78"/>
    </row>
    <row r="79" spans="2:12">
      <c r="B79"/>
      <c r="C79"/>
      <c r="D79"/>
      <c r="E79"/>
      <c r="F79"/>
      <c r="G79"/>
      <c r="H79"/>
      <c r="I79"/>
      <c r="J79"/>
      <c r="K79"/>
      <c r="L79"/>
    </row>
    <row r="80" spans="2:12">
      <c r="B80"/>
      <c r="C80"/>
      <c r="D80"/>
      <c r="E80"/>
      <c r="F80"/>
      <c r="G80"/>
      <c r="H80"/>
      <c r="I80"/>
      <c r="J80"/>
      <c r="K80"/>
      <c r="L80"/>
    </row>
    <row r="81" spans="1:13">
      <c r="B81"/>
      <c r="C81"/>
      <c r="D81"/>
      <c r="E81"/>
      <c r="F81"/>
      <c r="G81"/>
      <c r="H81"/>
      <c r="I81"/>
      <c r="J81"/>
      <c r="K81"/>
      <c r="L81"/>
    </row>
    <row r="82" spans="1:13" ht="17.399999999999999">
      <c r="A82" s="29" t="s">
        <v>32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</row>
    <row r="83" spans="1:13" s="6" customFormat="1" ht="15" thickBot="1"/>
    <row r="84" spans="1:13" s="6" customFormat="1" ht="15.6" thickTop="1" thickBot="1">
      <c r="A84" s="7"/>
      <c r="B84" s="18">
        <v>44197</v>
      </c>
      <c r="C84" s="18">
        <v>44228</v>
      </c>
      <c r="D84" s="18">
        <v>44256</v>
      </c>
      <c r="E84" s="18">
        <v>44287</v>
      </c>
      <c r="F84" s="18">
        <v>44317</v>
      </c>
    </row>
    <row r="85" spans="1:13" s="6" customFormat="1" ht="15" thickTop="1">
      <c r="A85" s="8" t="s">
        <v>3</v>
      </c>
      <c r="B85" s="15">
        <v>0.48148148148148145</v>
      </c>
      <c r="C85" s="15">
        <v>0.67741935483870963</v>
      </c>
      <c r="D85" s="15">
        <v>0.65116279069767447</v>
      </c>
      <c r="E85" s="15">
        <v>0.9</v>
      </c>
      <c r="F85" s="15">
        <v>1</v>
      </c>
    </row>
    <row r="86" spans="1:13" s="6" customFormat="1">
      <c r="A86" s="9" t="s">
        <v>2</v>
      </c>
      <c r="B86" s="16">
        <v>0.40740740740740738</v>
      </c>
      <c r="C86" s="16">
        <v>0.32258064516129031</v>
      </c>
      <c r="D86" s="16">
        <v>0.27906976744186046</v>
      </c>
      <c r="E86" s="16">
        <v>0</v>
      </c>
      <c r="F86" s="16">
        <v>0</v>
      </c>
    </row>
    <row r="87" spans="1:13" s="6" customFormat="1">
      <c r="A87" s="9" t="s">
        <v>5</v>
      </c>
      <c r="B87" s="16">
        <v>0.1111111111111111</v>
      </c>
      <c r="C87" s="16">
        <v>0</v>
      </c>
      <c r="D87" s="16">
        <v>2.3255813953488372E-2</v>
      </c>
      <c r="E87" s="16">
        <v>6.6666666666666666E-2</v>
      </c>
      <c r="F87" s="16">
        <v>0</v>
      </c>
    </row>
    <row r="88" spans="1:13" s="6" customFormat="1">
      <c r="A88" s="9" t="s">
        <v>6</v>
      </c>
      <c r="B88" s="16">
        <v>0</v>
      </c>
      <c r="C88" s="16">
        <v>0</v>
      </c>
      <c r="D88" s="16">
        <v>0</v>
      </c>
      <c r="E88" s="16">
        <v>3.3333333333333333E-2</v>
      </c>
      <c r="F88" s="16">
        <v>0</v>
      </c>
    </row>
    <row r="89" spans="1:13" ht="15" thickBot="1">
      <c r="A89" s="10" t="s">
        <v>7</v>
      </c>
      <c r="B89" s="17">
        <v>0</v>
      </c>
      <c r="C89" s="17">
        <v>0</v>
      </c>
      <c r="D89" s="17">
        <v>4.6511627906976744E-2</v>
      </c>
      <c r="E89" s="17">
        <v>0</v>
      </c>
      <c r="F89" s="17">
        <v>0</v>
      </c>
      <c r="G89"/>
      <c r="H89"/>
      <c r="I89"/>
      <c r="J89"/>
      <c r="K89"/>
      <c r="L89"/>
    </row>
    <row r="90" spans="1:13" s="5" customFormat="1" ht="15" thickTop="1">
      <c r="A90" s="5" t="s">
        <v>8</v>
      </c>
      <c r="B90" s="21"/>
      <c r="C90" s="21"/>
      <c r="D90" s="12">
        <v>1.0000000000000002</v>
      </c>
      <c r="E90" s="12">
        <v>1</v>
      </c>
      <c r="F90" s="12">
        <v>1</v>
      </c>
    </row>
    <row r="91" spans="1:13">
      <c r="B91"/>
      <c r="C91"/>
      <c r="D91"/>
      <c r="E91"/>
      <c r="F91"/>
      <c r="G91"/>
      <c r="H91"/>
      <c r="I91"/>
      <c r="J91"/>
      <c r="K91"/>
      <c r="L91"/>
    </row>
    <row r="92" spans="1:13">
      <c r="B92"/>
      <c r="C92"/>
      <c r="D92"/>
      <c r="E92"/>
      <c r="F92"/>
      <c r="G92"/>
      <c r="H92"/>
      <c r="I92"/>
      <c r="J92"/>
      <c r="K92"/>
      <c r="L92"/>
    </row>
    <row r="93" spans="1:13">
      <c r="B93"/>
      <c r="C93"/>
      <c r="D93"/>
      <c r="E93"/>
      <c r="F93"/>
      <c r="G93"/>
      <c r="H93"/>
      <c r="I93"/>
      <c r="J93"/>
      <c r="K93"/>
      <c r="L93"/>
    </row>
    <row r="94" spans="1:13">
      <c r="B94"/>
      <c r="C94"/>
      <c r="D94"/>
      <c r="E94"/>
      <c r="F94"/>
      <c r="G94"/>
      <c r="H94"/>
      <c r="I94"/>
      <c r="J94"/>
      <c r="K94"/>
      <c r="L94"/>
    </row>
    <row r="95" spans="1:13">
      <c r="B95"/>
      <c r="C95"/>
      <c r="D95"/>
      <c r="E95"/>
      <c r="F95"/>
      <c r="G95"/>
      <c r="H95"/>
      <c r="I95"/>
      <c r="J95"/>
      <c r="K95"/>
      <c r="L95"/>
    </row>
    <row r="96" spans="1:13">
      <c r="B96"/>
      <c r="C96"/>
      <c r="D96"/>
      <c r="E96"/>
      <c r="F96"/>
      <c r="G96"/>
      <c r="H96"/>
      <c r="I96"/>
      <c r="J96"/>
      <c r="K96"/>
      <c r="L96"/>
    </row>
    <row r="97" spans="2:12">
      <c r="B97"/>
      <c r="C97"/>
      <c r="D97"/>
      <c r="E97"/>
      <c r="F97"/>
      <c r="G97"/>
      <c r="H97"/>
      <c r="I97"/>
      <c r="J97"/>
      <c r="K97"/>
      <c r="L97"/>
    </row>
    <row r="98" spans="2:12">
      <c r="B98"/>
      <c r="C98"/>
      <c r="D98"/>
      <c r="E98"/>
      <c r="F98"/>
      <c r="G98"/>
      <c r="H98"/>
      <c r="I98"/>
      <c r="J98"/>
      <c r="K98"/>
      <c r="L98"/>
    </row>
    <row r="99" spans="2:12">
      <c r="B99"/>
      <c r="C99"/>
      <c r="D99"/>
      <c r="E99"/>
      <c r="F99"/>
      <c r="G99"/>
      <c r="H99"/>
      <c r="I99"/>
      <c r="J99"/>
      <c r="K99"/>
      <c r="L99"/>
    </row>
    <row r="100" spans="2:12">
      <c r="B100"/>
      <c r="C100"/>
      <c r="D100"/>
      <c r="E100"/>
      <c r="F100"/>
      <c r="G100"/>
      <c r="H100"/>
      <c r="I100"/>
      <c r="J100"/>
      <c r="K100"/>
      <c r="L100"/>
    </row>
    <row r="101" spans="2:12">
      <c r="B101"/>
      <c r="C101"/>
      <c r="D101"/>
      <c r="E101"/>
      <c r="F101"/>
      <c r="G101"/>
      <c r="H101"/>
      <c r="I101"/>
      <c r="J101"/>
      <c r="K101"/>
      <c r="L101"/>
    </row>
    <row r="102" spans="2:12">
      <c r="B102"/>
      <c r="C102"/>
      <c r="D102"/>
      <c r="E102"/>
      <c r="F102"/>
      <c r="G102"/>
      <c r="H102"/>
      <c r="I102"/>
      <c r="J102"/>
      <c r="K102"/>
      <c r="L102"/>
    </row>
    <row r="103" spans="2:12">
      <c r="B103"/>
      <c r="C103"/>
      <c r="D103"/>
      <c r="E103"/>
      <c r="F103"/>
      <c r="G103"/>
      <c r="H103"/>
      <c r="I103"/>
      <c r="J103"/>
      <c r="K103"/>
      <c r="L103"/>
    </row>
    <row r="104" spans="2:12">
      <c r="B104"/>
      <c r="C104"/>
      <c r="D104"/>
      <c r="E104"/>
      <c r="F104"/>
      <c r="G104"/>
      <c r="H104"/>
      <c r="I104"/>
      <c r="J104"/>
      <c r="K104"/>
      <c r="L104"/>
    </row>
    <row r="105" spans="2:12">
      <c r="B105"/>
      <c r="C105"/>
      <c r="D105"/>
      <c r="E105"/>
      <c r="F105"/>
      <c r="G105"/>
      <c r="H105"/>
      <c r="I105"/>
      <c r="J105"/>
      <c r="K105"/>
      <c r="L105"/>
    </row>
    <row r="106" spans="2:12">
      <c r="B106"/>
      <c r="C106"/>
      <c r="D106"/>
      <c r="E106"/>
      <c r="F106"/>
      <c r="G106"/>
      <c r="H106"/>
      <c r="I106"/>
      <c r="J106"/>
      <c r="K106"/>
      <c r="L106"/>
    </row>
    <row r="107" spans="2:12">
      <c r="B107"/>
      <c r="C107"/>
      <c r="D107"/>
      <c r="E107"/>
      <c r="F107"/>
      <c r="G107"/>
      <c r="H107"/>
      <c r="I107"/>
      <c r="J107"/>
      <c r="K107"/>
      <c r="L107"/>
    </row>
    <row r="108" spans="2:12">
      <c r="B108"/>
      <c r="C108"/>
      <c r="D108"/>
      <c r="E108"/>
      <c r="F108"/>
      <c r="G108"/>
      <c r="H108"/>
      <c r="I108"/>
      <c r="J108"/>
      <c r="K108"/>
      <c r="L108"/>
    </row>
    <row r="109" spans="2:12">
      <c r="B109"/>
      <c r="C109"/>
      <c r="D109"/>
      <c r="E109"/>
      <c r="F109"/>
      <c r="G109"/>
      <c r="H109"/>
      <c r="I109"/>
      <c r="J109"/>
      <c r="K109"/>
      <c r="L109"/>
    </row>
    <row r="110" spans="2:12">
      <c r="B110"/>
      <c r="C110"/>
      <c r="D110"/>
      <c r="E110"/>
      <c r="F110"/>
      <c r="G110"/>
      <c r="H110"/>
      <c r="I110"/>
      <c r="J110"/>
      <c r="K110"/>
      <c r="L110"/>
    </row>
    <row r="111" spans="2:12">
      <c r="B111"/>
      <c r="C111"/>
      <c r="D111"/>
      <c r="E111"/>
      <c r="F111"/>
      <c r="G111"/>
      <c r="H111"/>
      <c r="I111"/>
      <c r="J111"/>
      <c r="K111"/>
      <c r="L111"/>
    </row>
    <row r="112" spans="2:12">
      <c r="B112"/>
      <c r="C112"/>
      <c r="D112"/>
      <c r="E112"/>
      <c r="F112"/>
      <c r="G112"/>
      <c r="H112"/>
      <c r="I112"/>
      <c r="J112"/>
      <c r="K112"/>
      <c r="L112"/>
    </row>
    <row r="113" spans="2:12">
      <c r="B113"/>
      <c r="C113"/>
      <c r="D113"/>
      <c r="E113"/>
      <c r="F113"/>
      <c r="G113"/>
      <c r="H113"/>
      <c r="I113"/>
      <c r="J113"/>
      <c r="K113"/>
      <c r="L113"/>
    </row>
    <row r="114" spans="2:12">
      <c r="B114"/>
      <c r="C114"/>
      <c r="D114"/>
      <c r="E114"/>
      <c r="F114"/>
      <c r="G114"/>
      <c r="H114"/>
      <c r="I114"/>
      <c r="J114"/>
      <c r="K114"/>
      <c r="L114"/>
    </row>
    <row r="115" spans="2:12">
      <c r="B115"/>
      <c r="C115"/>
      <c r="D115"/>
      <c r="E115"/>
      <c r="F115"/>
      <c r="G115"/>
      <c r="H115"/>
      <c r="I115"/>
      <c r="J115"/>
      <c r="K115"/>
      <c r="L115"/>
    </row>
    <row r="116" spans="2:12">
      <c r="B116"/>
      <c r="C116"/>
      <c r="D116"/>
      <c r="E116"/>
      <c r="F116"/>
      <c r="G116"/>
      <c r="H116"/>
      <c r="I116"/>
      <c r="J116"/>
      <c r="K116"/>
      <c r="L116"/>
    </row>
    <row r="117" spans="2:12">
      <c r="B117"/>
      <c r="C117"/>
      <c r="D117"/>
      <c r="E117"/>
      <c r="F117"/>
      <c r="G117"/>
      <c r="H117"/>
      <c r="I117"/>
      <c r="J117"/>
      <c r="K117"/>
      <c r="L117"/>
    </row>
    <row r="118" spans="2:12">
      <c r="B118"/>
      <c r="C118"/>
      <c r="D118"/>
      <c r="E118"/>
      <c r="F118"/>
      <c r="G118"/>
      <c r="H118"/>
      <c r="I118"/>
      <c r="J118"/>
      <c r="K118"/>
      <c r="L118"/>
    </row>
    <row r="119" spans="2:12">
      <c r="B119"/>
      <c r="C119"/>
      <c r="D119"/>
      <c r="E119"/>
      <c r="F119"/>
      <c r="G119"/>
      <c r="H119"/>
      <c r="I119"/>
      <c r="J119"/>
      <c r="K119"/>
      <c r="L119"/>
    </row>
    <row r="120" spans="2:12">
      <c r="B120"/>
      <c r="C120"/>
      <c r="D120"/>
      <c r="E120"/>
      <c r="F120"/>
      <c r="G120"/>
      <c r="H120"/>
      <c r="I120"/>
      <c r="J120"/>
      <c r="K120"/>
      <c r="L120"/>
    </row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M90"/>
  <sheetViews>
    <sheetView showGridLines="0" zoomScale="110" zoomScaleNormal="110" workbookViewId="0">
      <selection activeCell="E3" sqref="E3"/>
    </sheetView>
  </sheetViews>
  <sheetFormatPr baseColWidth="10" defaultRowHeight="14.4"/>
  <sheetData>
    <row r="1" spans="1:13" ht="17.399999999999999">
      <c r="A1" s="29" t="s">
        <v>33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s="6" customFormat="1" ht="15" thickBot="1"/>
    <row r="3" spans="1:13" s="6" customFormat="1" ht="15.6" thickTop="1" thickBot="1">
      <c r="A3" s="7"/>
      <c r="B3" s="18">
        <v>44197</v>
      </c>
      <c r="C3" s="18">
        <v>44228</v>
      </c>
      <c r="D3" s="18">
        <v>44256</v>
      </c>
      <c r="E3" s="18">
        <v>44287</v>
      </c>
      <c r="F3" s="18">
        <v>44317</v>
      </c>
    </row>
    <row r="4" spans="1:13" s="6" customFormat="1" ht="15" thickTop="1">
      <c r="A4" s="8" t="s">
        <v>3</v>
      </c>
      <c r="B4" s="15">
        <v>0.18085106382978725</v>
      </c>
      <c r="C4" s="15">
        <v>0.26666666666666666</v>
      </c>
      <c r="D4" s="15">
        <v>0.19565217391304349</v>
      </c>
      <c r="E4" s="15">
        <v>0.21249999999999999</v>
      </c>
      <c r="F4" s="15">
        <v>0.27272727272727271</v>
      </c>
    </row>
    <row r="5" spans="1:13" s="6" customFormat="1">
      <c r="A5" s="9" t="s">
        <v>2</v>
      </c>
      <c r="B5" s="16">
        <v>0.18085106382978725</v>
      </c>
      <c r="C5" s="16">
        <v>0.21333333333333335</v>
      </c>
      <c r="D5" s="16">
        <v>0.13043478260869565</v>
      </c>
      <c r="E5" s="16">
        <v>6.25E-2</v>
      </c>
      <c r="F5" s="16">
        <v>3.6363636363636362E-2</v>
      </c>
    </row>
    <row r="6" spans="1:13" s="6" customFormat="1">
      <c r="A6" s="9" t="s">
        <v>5</v>
      </c>
      <c r="B6" s="16">
        <v>0.14893617021276595</v>
      </c>
      <c r="C6" s="16">
        <v>0.2</v>
      </c>
      <c r="D6" s="16">
        <v>0.28260869565217389</v>
      </c>
      <c r="E6" s="16">
        <v>0.17499999999999999</v>
      </c>
      <c r="F6" s="16">
        <v>0.23636363636363636</v>
      </c>
    </row>
    <row r="7" spans="1:13" s="6" customFormat="1">
      <c r="A7" s="9" t="s">
        <v>6</v>
      </c>
      <c r="B7" s="16">
        <v>0.22340425531914893</v>
      </c>
      <c r="C7" s="16">
        <v>0.17333333333333334</v>
      </c>
      <c r="D7" s="16">
        <v>0.28260869565217389</v>
      </c>
      <c r="E7" s="16">
        <v>0.22500000000000001</v>
      </c>
      <c r="F7" s="16">
        <v>0.23636363636363636</v>
      </c>
    </row>
    <row r="8" spans="1:13" ht="15" thickBot="1">
      <c r="A8" s="10" t="s">
        <v>7</v>
      </c>
      <c r="B8" s="17">
        <v>0.26595744680851063</v>
      </c>
      <c r="C8" s="17">
        <v>0.14666666666666667</v>
      </c>
      <c r="D8" s="17">
        <v>0.10869565217391304</v>
      </c>
      <c r="E8" s="17">
        <v>0.32500000000000001</v>
      </c>
      <c r="F8" s="17">
        <v>0.21818181818181817</v>
      </c>
    </row>
    <row r="9" spans="1:13" s="5" customFormat="1" ht="15" thickTop="1">
      <c r="B9" s="12">
        <v>1</v>
      </c>
      <c r="C9" s="12">
        <v>1</v>
      </c>
      <c r="D9" s="12">
        <v>1</v>
      </c>
      <c r="E9" s="12">
        <v>1</v>
      </c>
      <c r="F9" s="12">
        <v>0.99999999999999989</v>
      </c>
    </row>
    <row r="40" spans="1:13" ht="17.399999999999999">
      <c r="A40" s="29" t="s">
        <v>34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</row>
    <row r="41" spans="1:13" s="6" customFormat="1" ht="15" thickBot="1"/>
    <row r="42" spans="1:13" s="6" customFormat="1" ht="15.6" thickTop="1" thickBot="1">
      <c r="A42" s="7"/>
      <c r="B42" s="18">
        <v>44197</v>
      </c>
      <c r="C42" s="18">
        <v>44228</v>
      </c>
      <c r="D42" s="18">
        <v>44256</v>
      </c>
      <c r="E42" s="18">
        <v>44287</v>
      </c>
      <c r="F42" s="18">
        <v>44317</v>
      </c>
    </row>
    <row r="43" spans="1:13" s="6" customFormat="1" ht="15" thickTop="1">
      <c r="A43" s="22" t="s">
        <v>9</v>
      </c>
      <c r="B43" s="15">
        <v>7.4468085106382975E-2</v>
      </c>
      <c r="C43" s="15">
        <v>0.31506849315068491</v>
      </c>
      <c r="D43" s="15">
        <v>0.15217391304347827</v>
      </c>
      <c r="E43" s="15">
        <v>0.1875</v>
      </c>
      <c r="F43" s="15">
        <v>0.29090909090909089</v>
      </c>
    </row>
    <row r="44" spans="1:13" s="6" customFormat="1">
      <c r="A44" s="23" t="s">
        <v>10</v>
      </c>
      <c r="B44" s="16">
        <v>0.53191489361702127</v>
      </c>
      <c r="C44" s="16">
        <v>0.41095890410958902</v>
      </c>
      <c r="D44" s="16">
        <v>0.52173913043478259</v>
      </c>
      <c r="E44" s="16">
        <v>0.45</v>
      </c>
      <c r="F44" s="16">
        <v>0.52727272727272723</v>
      </c>
    </row>
    <row r="45" spans="1:13" s="6" customFormat="1">
      <c r="A45" s="23" t="s">
        <v>11</v>
      </c>
      <c r="B45" s="16">
        <v>0.28723404255319152</v>
      </c>
      <c r="C45" s="16">
        <v>0.16438356164383561</v>
      </c>
      <c r="D45" s="16">
        <v>8.6956521739130432E-2</v>
      </c>
      <c r="E45" s="16">
        <v>0.21249999999999999</v>
      </c>
      <c r="F45" s="16">
        <v>9.0909090909090912E-2</v>
      </c>
    </row>
    <row r="46" spans="1:13" s="6" customFormat="1">
      <c r="A46" s="23" t="s">
        <v>12</v>
      </c>
      <c r="B46" s="16">
        <v>1.0638297872340425E-2</v>
      </c>
      <c r="C46" s="16">
        <v>2.7397260273972601E-2</v>
      </c>
      <c r="D46" s="16">
        <v>0.10869565217391304</v>
      </c>
      <c r="E46" s="16">
        <v>3.7499999999999999E-2</v>
      </c>
      <c r="F46" s="16">
        <v>1.8181818181818181E-2</v>
      </c>
    </row>
    <row r="47" spans="1:13" ht="15" thickBot="1">
      <c r="A47" s="24" t="s">
        <v>14</v>
      </c>
      <c r="B47" s="17">
        <v>9.5744680851063829E-2</v>
      </c>
      <c r="C47" s="17">
        <v>8.2191780821917804E-2</v>
      </c>
      <c r="D47" s="17">
        <v>0.13043478260869565</v>
      </c>
      <c r="E47" s="17">
        <v>0.1125</v>
      </c>
      <c r="F47" s="17">
        <v>7.2727272727272724E-2</v>
      </c>
    </row>
    <row r="48" spans="1:13" s="5" customFormat="1" ht="15" thickTop="1">
      <c r="A48" s="5" t="s">
        <v>8</v>
      </c>
      <c r="B48" s="21"/>
      <c r="C48" s="21"/>
      <c r="D48" s="12">
        <v>1</v>
      </c>
      <c r="E48" s="12">
        <v>1</v>
      </c>
      <c r="F48" s="12">
        <v>1</v>
      </c>
    </row>
    <row r="82" spans="1:13" ht="17.399999999999999">
      <c r="A82" s="29" t="s">
        <v>35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</row>
    <row r="83" spans="1:13" s="6" customFormat="1" ht="15" thickBot="1"/>
    <row r="84" spans="1:13" s="6" customFormat="1" ht="15.6" thickTop="1" thickBot="1">
      <c r="A84" s="7"/>
      <c r="B84" s="18">
        <v>44197</v>
      </c>
      <c r="C84" s="18">
        <v>44228</v>
      </c>
      <c r="D84" s="18">
        <v>44256</v>
      </c>
      <c r="E84" s="18">
        <v>44287</v>
      </c>
      <c r="F84" s="18">
        <v>44317</v>
      </c>
    </row>
    <row r="85" spans="1:13" s="6" customFormat="1" ht="15" thickTop="1">
      <c r="A85" s="8" t="s">
        <v>3</v>
      </c>
      <c r="B85" s="15">
        <v>0.5714285714285714</v>
      </c>
      <c r="C85" s="15">
        <v>0.45544554455445546</v>
      </c>
      <c r="D85" s="15">
        <v>0.36601307189542481</v>
      </c>
      <c r="E85" s="15">
        <v>0.53968253968253965</v>
      </c>
      <c r="F85" s="15">
        <v>0.50993377483443714</v>
      </c>
    </row>
    <row r="86" spans="1:13" s="6" customFormat="1">
      <c r="A86" s="9" t="s">
        <v>2</v>
      </c>
      <c r="B86" s="16">
        <v>0.20408163265306123</v>
      </c>
      <c r="C86" s="16">
        <v>0.17821782178217821</v>
      </c>
      <c r="D86" s="16">
        <v>8.4967320261437912E-2</v>
      </c>
      <c r="E86" s="16">
        <v>0.10582010582010581</v>
      </c>
      <c r="F86" s="16">
        <v>0.11258278145695365</v>
      </c>
    </row>
    <row r="87" spans="1:13" s="6" customFormat="1">
      <c r="A87" s="9" t="s">
        <v>5</v>
      </c>
      <c r="B87" s="16">
        <v>0.11224489795918367</v>
      </c>
      <c r="C87" s="16">
        <v>0.24257425742574257</v>
      </c>
      <c r="D87" s="16">
        <v>0.33986928104575165</v>
      </c>
      <c r="E87" s="16">
        <v>0.15343915343915343</v>
      </c>
      <c r="F87" s="16">
        <v>0.17218543046357615</v>
      </c>
    </row>
    <row r="88" spans="1:13" s="6" customFormat="1">
      <c r="A88" s="9" t="s">
        <v>6</v>
      </c>
      <c r="B88" s="16">
        <v>4.0816326530612242E-2</v>
      </c>
      <c r="C88" s="16">
        <v>7.4257425742574254E-2</v>
      </c>
      <c r="D88" s="16">
        <v>5.8823529411764705E-2</v>
      </c>
      <c r="E88" s="16">
        <v>7.9365079365079361E-2</v>
      </c>
      <c r="F88" s="16">
        <v>8.6092715231788075E-2</v>
      </c>
    </row>
    <row r="89" spans="1:13" ht="15" thickBot="1">
      <c r="A89" s="10" t="s">
        <v>7</v>
      </c>
      <c r="B89" s="17">
        <v>7.1428571428571425E-2</v>
      </c>
      <c r="C89" s="17">
        <v>4.9504950495049507E-2</v>
      </c>
      <c r="D89" s="17">
        <v>0.15032679738562091</v>
      </c>
      <c r="E89" s="17">
        <v>0.12169312169312169</v>
      </c>
      <c r="F89" s="17">
        <v>0.11920529801324503</v>
      </c>
    </row>
    <row r="90" spans="1:13" s="5" customFormat="1" ht="15" thickTop="1">
      <c r="A90" s="5" t="s">
        <v>8</v>
      </c>
      <c r="B90" s="21"/>
      <c r="C90" s="21"/>
      <c r="D90" s="12">
        <v>1</v>
      </c>
      <c r="E90" s="12">
        <v>0.99999999999999978</v>
      </c>
      <c r="F90" s="12">
        <v>1</v>
      </c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A2" sqref="A2:L2"/>
    </sheetView>
  </sheetViews>
  <sheetFormatPr baseColWidth="10" defaultRowHeight="14.4"/>
  <cols>
    <col min="1" max="1" width="11.44140625" customWidth="1"/>
    <col min="2" max="7" width="11.44140625" style="1" customWidth="1"/>
    <col min="8" max="8" width="10.5546875" style="1" customWidth="1"/>
    <col min="9" max="12" width="11.44140625" style="1" customWidth="1"/>
  </cols>
  <sheetData>
    <row r="1" spans="1:13" ht="18">
      <c r="A1" s="30" t="s">
        <v>36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s="6" customFormat="1" ht="15" thickBo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3" s="6" customFormat="1" ht="15.6" thickTop="1" thickBot="1">
      <c r="A3" s="7"/>
      <c r="B3" s="18">
        <v>44197</v>
      </c>
      <c r="C3" s="18">
        <v>44228</v>
      </c>
      <c r="D3" s="18">
        <v>44256</v>
      </c>
      <c r="E3" s="18">
        <v>44287</v>
      </c>
      <c r="F3" s="18">
        <v>44317</v>
      </c>
    </row>
    <row r="4" spans="1:13" s="6" customFormat="1" ht="15" thickTop="1">
      <c r="A4" s="8" t="s">
        <v>3</v>
      </c>
      <c r="B4" s="15">
        <v>0.17948717948717949</v>
      </c>
      <c r="C4" s="15">
        <v>0</v>
      </c>
      <c r="D4" s="15">
        <v>0</v>
      </c>
      <c r="E4" s="15">
        <v>0</v>
      </c>
      <c r="F4" s="15">
        <v>0</v>
      </c>
    </row>
    <row r="5" spans="1:13" s="6" customFormat="1">
      <c r="A5" s="9" t="s">
        <v>2</v>
      </c>
      <c r="B5" s="16">
        <v>0.15384615384615385</v>
      </c>
      <c r="C5" s="16">
        <v>2.0833333333333332E-2</v>
      </c>
      <c r="D5" s="16">
        <v>0.10526315789473684</v>
      </c>
      <c r="E5" s="16">
        <v>9.375E-2</v>
      </c>
      <c r="F5" s="16">
        <v>0</v>
      </c>
    </row>
    <row r="6" spans="1:13" s="6" customFormat="1">
      <c r="A6" s="9" t="s">
        <v>5</v>
      </c>
      <c r="B6" s="16">
        <v>0</v>
      </c>
      <c r="C6" s="16">
        <v>2.0833333333333332E-2</v>
      </c>
      <c r="D6" s="16">
        <v>0.10526315789473684</v>
      </c>
      <c r="E6" s="16">
        <v>9.375E-2</v>
      </c>
      <c r="F6" s="16">
        <v>0</v>
      </c>
    </row>
    <row r="7" spans="1:13" s="6" customFormat="1">
      <c r="A7" s="9" t="s">
        <v>6</v>
      </c>
      <c r="B7" s="16">
        <v>0.23076923076923078</v>
      </c>
      <c r="C7" s="16">
        <v>0</v>
      </c>
      <c r="D7" s="16">
        <v>0.42105263157894735</v>
      </c>
      <c r="E7" s="16">
        <v>0.28125</v>
      </c>
      <c r="F7" s="16">
        <v>5.8823529411764705E-2</v>
      </c>
    </row>
    <row r="8" spans="1:13" ht="15" thickBot="1">
      <c r="A8" s="10" t="s">
        <v>7</v>
      </c>
      <c r="B8" s="17">
        <v>0.4358974358974359</v>
      </c>
      <c r="C8" s="17">
        <v>0.95833333333333337</v>
      </c>
      <c r="D8" s="17">
        <v>0.36842105263157893</v>
      </c>
      <c r="E8" s="17">
        <v>0.53125</v>
      </c>
      <c r="F8" s="17">
        <v>0.94117647058823528</v>
      </c>
      <c r="G8"/>
      <c r="H8"/>
      <c r="I8"/>
      <c r="J8"/>
      <c r="K8"/>
      <c r="L8"/>
    </row>
    <row r="9" spans="1:13" s="5" customFormat="1" ht="15" thickTop="1">
      <c r="B9" s="12">
        <v>1</v>
      </c>
      <c r="C9" s="12">
        <v>1</v>
      </c>
      <c r="D9" s="12">
        <v>1</v>
      </c>
      <c r="E9" s="12">
        <v>1</v>
      </c>
      <c r="F9" s="12">
        <v>1</v>
      </c>
    </row>
    <row r="40" spans="1:13" ht="17.399999999999999">
      <c r="A40" s="29" t="s">
        <v>37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</row>
    <row r="41" spans="1:13" s="6" customFormat="1" ht="15" thickBot="1"/>
    <row r="42" spans="1:13" s="6" customFormat="1" ht="15.6" thickTop="1" thickBot="1">
      <c r="A42" s="7"/>
      <c r="B42" s="18">
        <v>44197</v>
      </c>
      <c r="C42" s="18">
        <v>44228</v>
      </c>
      <c r="D42" s="18">
        <v>44256</v>
      </c>
      <c r="E42" s="18">
        <v>44287</v>
      </c>
      <c r="F42" s="18">
        <v>44317</v>
      </c>
    </row>
    <row r="43" spans="1:13" s="6" customFormat="1" ht="15" thickTop="1">
      <c r="A43" s="22" t="s">
        <v>9</v>
      </c>
      <c r="B43" s="15">
        <v>0.10256410256410256</v>
      </c>
      <c r="C43" s="15">
        <v>2.1276595744680851E-2</v>
      </c>
      <c r="D43" s="15">
        <v>0</v>
      </c>
      <c r="E43" s="15">
        <v>0</v>
      </c>
      <c r="F43" s="15">
        <v>0</v>
      </c>
    </row>
    <row r="44" spans="1:13" s="6" customFormat="1">
      <c r="A44" s="23" t="s">
        <v>10</v>
      </c>
      <c r="B44" s="16">
        <v>0.51282051282051277</v>
      </c>
      <c r="C44" s="16">
        <v>4.2553191489361701E-2</v>
      </c>
      <c r="D44" s="16">
        <v>0.68421052631578949</v>
      </c>
      <c r="E44" s="16">
        <v>0.64516129032258063</v>
      </c>
      <c r="F44" s="16">
        <v>0</v>
      </c>
    </row>
    <row r="45" spans="1:13" s="6" customFormat="1">
      <c r="A45" s="23" t="s">
        <v>11</v>
      </c>
      <c r="B45" s="16">
        <v>0.12820512820512819</v>
      </c>
      <c r="C45" s="16">
        <v>0.25531914893617019</v>
      </c>
      <c r="D45" s="16">
        <v>0.21052631578947367</v>
      </c>
      <c r="E45" s="16">
        <v>0.32258064516129031</v>
      </c>
      <c r="F45" s="16">
        <v>0.52941176470588236</v>
      </c>
    </row>
    <row r="46" spans="1:13" s="6" customFormat="1">
      <c r="A46" s="23" t="s">
        <v>12</v>
      </c>
      <c r="B46" s="16">
        <v>0.23076923076923078</v>
      </c>
      <c r="C46" s="16">
        <v>8.5106382978723402E-2</v>
      </c>
      <c r="D46" s="16">
        <v>5.2631578947368418E-2</v>
      </c>
      <c r="E46" s="16">
        <v>3.2258064516129031E-2</v>
      </c>
      <c r="F46" s="16">
        <v>0.3235294117647059</v>
      </c>
    </row>
    <row r="47" spans="1:13" ht="15" thickBot="1">
      <c r="A47" s="24" t="s">
        <v>14</v>
      </c>
      <c r="B47" s="17">
        <v>2.564102564102564E-2</v>
      </c>
      <c r="C47" s="17">
        <v>0.5957446808510638</v>
      </c>
      <c r="D47" s="17">
        <v>5.2631578947368418E-2</v>
      </c>
      <c r="E47" s="17">
        <v>0</v>
      </c>
      <c r="F47" s="17">
        <v>0.14705882352941177</v>
      </c>
      <c r="G47"/>
      <c r="H47"/>
      <c r="I47"/>
      <c r="J47"/>
      <c r="K47"/>
      <c r="L47"/>
    </row>
    <row r="48" spans="1:13" s="5" customFormat="1" ht="15" thickTop="1">
      <c r="A48" s="5" t="s">
        <v>8</v>
      </c>
      <c r="B48" s="21"/>
      <c r="C48" s="21"/>
      <c r="D48" s="12">
        <v>1</v>
      </c>
      <c r="E48" s="12">
        <v>1</v>
      </c>
      <c r="F48" s="12">
        <v>1</v>
      </c>
    </row>
    <row r="49" spans="2:12">
      <c r="B49"/>
      <c r="C49"/>
      <c r="D49"/>
      <c r="E49"/>
      <c r="F49"/>
      <c r="G49"/>
      <c r="H49"/>
      <c r="I49"/>
      <c r="J49"/>
      <c r="K49"/>
      <c r="L49"/>
    </row>
    <row r="50" spans="2:12">
      <c r="B50"/>
      <c r="C50"/>
      <c r="D50"/>
      <c r="E50"/>
      <c r="F50"/>
      <c r="G50"/>
      <c r="H50"/>
      <c r="I50"/>
      <c r="J50"/>
      <c r="K50"/>
      <c r="L50"/>
    </row>
    <row r="51" spans="2:12">
      <c r="B51"/>
      <c r="C51"/>
      <c r="D51"/>
      <c r="E51"/>
      <c r="F51"/>
      <c r="G51"/>
      <c r="H51"/>
      <c r="I51"/>
      <c r="J51"/>
      <c r="K51"/>
      <c r="L51"/>
    </row>
    <row r="52" spans="2:12">
      <c r="B52"/>
      <c r="C52"/>
      <c r="D52"/>
      <c r="E52"/>
      <c r="F52"/>
      <c r="G52"/>
      <c r="H52"/>
      <c r="I52"/>
      <c r="J52"/>
      <c r="K52"/>
      <c r="L52"/>
    </row>
    <row r="53" spans="2:12">
      <c r="B53"/>
      <c r="C53"/>
      <c r="D53"/>
      <c r="E53"/>
      <c r="F53"/>
      <c r="G53"/>
      <c r="H53"/>
      <c r="I53"/>
      <c r="J53"/>
      <c r="K53"/>
      <c r="L53"/>
    </row>
    <row r="54" spans="2:12">
      <c r="B54"/>
      <c r="C54"/>
      <c r="D54"/>
      <c r="E54"/>
      <c r="F54"/>
      <c r="G54"/>
      <c r="H54"/>
      <c r="I54"/>
      <c r="J54"/>
      <c r="K54"/>
      <c r="L54"/>
    </row>
    <row r="55" spans="2:12">
      <c r="B55"/>
      <c r="C55"/>
      <c r="D55"/>
      <c r="E55"/>
      <c r="F55"/>
      <c r="G55"/>
      <c r="H55"/>
      <c r="I55"/>
      <c r="J55"/>
      <c r="K55"/>
      <c r="L55"/>
    </row>
    <row r="56" spans="2:12">
      <c r="B56"/>
      <c r="C56"/>
      <c r="D56"/>
      <c r="E56"/>
      <c r="F56"/>
      <c r="G56"/>
      <c r="H56"/>
      <c r="I56"/>
      <c r="J56"/>
      <c r="K56"/>
      <c r="L56"/>
    </row>
    <row r="57" spans="2:12">
      <c r="B57"/>
      <c r="C57"/>
      <c r="D57"/>
      <c r="E57"/>
      <c r="F57"/>
      <c r="G57"/>
      <c r="H57"/>
      <c r="I57"/>
      <c r="J57"/>
      <c r="K57"/>
      <c r="L57"/>
    </row>
    <row r="58" spans="2:12">
      <c r="B58"/>
      <c r="C58"/>
      <c r="D58"/>
      <c r="E58"/>
      <c r="F58"/>
      <c r="G58"/>
      <c r="H58"/>
      <c r="I58"/>
      <c r="J58"/>
      <c r="K58"/>
      <c r="L58"/>
    </row>
    <row r="59" spans="2:12">
      <c r="B59"/>
      <c r="C59"/>
      <c r="D59"/>
      <c r="E59"/>
      <c r="F59"/>
      <c r="G59"/>
      <c r="H59"/>
      <c r="I59"/>
      <c r="J59"/>
      <c r="K59"/>
      <c r="L59"/>
    </row>
    <row r="60" spans="2:12">
      <c r="B60"/>
      <c r="C60"/>
      <c r="D60"/>
      <c r="E60"/>
      <c r="F60"/>
      <c r="G60"/>
      <c r="H60"/>
      <c r="I60"/>
      <c r="J60"/>
      <c r="K60"/>
      <c r="L60"/>
    </row>
    <row r="61" spans="2:12">
      <c r="B61"/>
      <c r="C61"/>
      <c r="D61"/>
      <c r="E61"/>
      <c r="F61"/>
      <c r="G61"/>
      <c r="H61"/>
      <c r="I61"/>
      <c r="J61"/>
      <c r="K61"/>
      <c r="L61"/>
    </row>
    <row r="62" spans="2:12">
      <c r="B62"/>
      <c r="C62"/>
      <c r="D62"/>
      <c r="E62"/>
      <c r="F62"/>
      <c r="G62"/>
      <c r="H62"/>
      <c r="I62"/>
      <c r="J62"/>
      <c r="K62"/>
      <c r="L62"/>
    </row>
    <row r="63" spans="2:12">
      <c r="B63"/>
      <c r="C63"/>
      <c r="D63"/>
      <c r="E63"/>
      <c r="F63"/>
      <c r="G63"/>
      <c r="H63"/>
      <c r="I63"/>
      <c r="J63"/>
      <c r="K63"/>
      <c r="L63"/>
    </row>
    <row r="64" spans="2:12">
      <c r="B64"/>
      <c r="C64"/>
      <c r="D64"/>
      <c r="E64"/>
      <c r="F64"/>
      <c r="G64"/>
      <c r="H64"/>
      <c r="I64"/>
      <c r="J64"/>
      <c r="K64"/>
      <c r="L64"/>
    </row>
    <row r="65" spans="2:12">
      <c r="B65"/>
      <c r="C65"/>
      <c r="D65"/>
      <c r="E65"/>
      <c r="F65"/>
      <c r="G65"/>
      <c r="H65"/>
      <c r="I65"/>
      <c r="J65"/>
      <c r="K65"/>
      <c r="L65"/>
    </row>
    <row r="66" spans="2:12">
      <c r="B66"/>
      <c r="C66"/>
      <c r="D66"/>
      <c r="E66"/>
      <c r="F66"/>
      <c r="G66"/>
      <c r="H66"/>
      <c r="I66"/>
      <c r="J66"/>
      <c r="K66"/>
      <c r="L66"/>
    </row>
    <row r="67" spans="2:12">
      <c r="B67"/>
      <c r="C67"/>
      <c r="D67"/>
      <c r="E67"/>
      <c r="F67"/>
      <c r="G67"/>
      <c r="H67"/>
      <c r="I67"/>
      <c r="J67"/>
      <c r="K67"/>
      <c r="L67"/>
    </row>
    <row r="68" spans="2:12">
      <c r="B68"/>
      <c r="C68"/>
      <c r="D68"/>
      <c r="E68"/>
      <c r="F68"/>
      <c r="G68"/>
      <c r="H68"/>
      <c r="I68"/>
      <c r="J68"/>
      <c r="K68"/>
      <c r="L68"/>
    </row>
    <row r="69" spans="2:12">
      <c r="B69"/>
      <c r="C69"/>
      <c r="D69"/>
      <c r="E69"/>
      <c r="F69"/>
      <c r="G69"/>
      <c r="H69"/>
      <c r="I69"/>
      <c r="J69"/>
      <c r="K69"/>
      <c r="L69"/>
    </row>
    <row r="70" spans="2:12">
      <c r="B70"/>
      <c r="C70"/>
      <c r="D70"/>
      <c r="E70"/>
      <c r="F70"/>
      <c r="G70"/>
      <c r="H70"/>
      <c r="I70"/>
      <c r="J70"/>
      <c r="K70"/>
      <c r="L70"/>
    </row>
    <row r="71" spans="2:12">
      <c r="B71"/>
      <c r="C71"/>
      <c r="D71"/>
      <c r="E71"/>
      <c r="F71"/>
      <c r="G71"/>
      <c r="H71"/>
      <c r="I71"/>
      <c r="J71"/>
      <c r="K71"/>
      <c r="L71"/>
    </row>
    <row r="72" spans="2:12">
      <c r="B72"/>
      <c r="C72"/>
      <c r="D72"/>
      <c r="E72"/>
      <c r="F72"/>
      <c r="G72"/>
      <c r="H72"/>
      <c r="I72"/>
      <c r="J72"/>
      <c r="K72"/>
      <c r="L72"/>
    </row>
    <row r="73" spans="2:12">
      <c r="B73"/>
      <c r="C73"/>
      <c r="D73"/>
      <c r="E73"/>
      <c r="F73"/>
      <c r="G73"/>
      <c r="H73"/>
      <c r="I73"/>
      <c r="J73"/>
      <c r="K73"/>
      <c r="L73"/>
    </row>
    <row r="74" spans="2:12">
      <c r="B74"/>
      <c r="C74"/>
      <c r="D74"/>
      <c r="E74"/>
      <c r="F74"/>
      <c r="G74"/>
      <c r="H74"/>
      <c r="I74"/>
      <c r="J74"/>
      <c r="K74"/>
      <c r="L74"/>
    </row>
    <row r="75" spans="2:12">
      <c r="B75"/>
      <c r="C75"/>
      <c r="D75"/>
      <c r="E75"/>
      <c r="F75"/>
      <c r="G75"/>
      <c r="H75"/>
      <c r="I75"/>
      <c r="J75"/>
      <c r="K75"/>
      <c r="L75"/>
    </row>
    <row r="76" spans="2:12">
      <c r="B76"/>
      <c r="C76"/>
      <c r="D76"/>
      <c r="E76"/>
      <c r="F76"/>
      <c r="G76"/>
      <c r="H76"/>
      <c r="I76"/>
      <c r="J76"/>
      <c r="K76"/>
      <c r="L76"/>
    </row>
    <row r="77" spans="2:12">
      <c r="B77"/>
      <c r="C77"/>
      <c r="D77"/>
      <c r="E77"/>
      <c r="F77"/>
      <c r="G77"/>
      <c r="H77"/>
      <c r="I77"/>
      <c r="J77"/>
      <c r="K77"/>
      <c r="L77"/>
    </row>
    <row r="78" spans="2:12">
      <c r="B78"/>
      <c r="C78"/>
      <c r="D78"/>
      <c r="E78"/>
      <c r="F78"/>
      <c r="G78"/>
      <c r="H78"/>
      <c r="I78"/>
      <c r="J78"/>
      <c r="K78"/>
      <c r="L78"/>
    </row>
    <row r="79" spans="2:12">
      <c r="B79"/>
      <c r="C79"/>
      <c r="D79"/>
      <c r="E79"/>
      <c r="F79"/>
      <c r="G79"/>
      <c r="H79"/>
      <c r="I79"/>
      <c r="J79"/>
      <c r="K79"/>
      <c r="L79"/>
    </row>
    <row r="80" spans="2:12">
      <c r="B80"/>
      <c r="C80"/>
      <c r="D80"/>
      <c r="E80"/>
      <c r="F80"/>
      <c r="G80"/>
      <c r="H80"/>
      <c r="I80"/>
      <c r="J80"/>
      <c r="K80"/>
      <c r="L80"/>
    </row>
    <row r="81" spans="1:13">
      <c r="B81"/>
      <c r="C81"/>
      <c r="D81"/>
      <c r="E81"/>
      <c r="F81"/>
      <c r="G81"/>
      <c r="H81"/>
      <c r="I81"/>
      <c r="J81"/>
      <c r="K81"/>
      <c r="L81"/>
    </row>
    <row r="82" spans="1:13" ht="17.399999999999999">
      <c r="A82" s="29" t="s">
        <v>38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</row>
    <row r="83" spans="1:13" s="6" customFormat="1" ht="15" thickBot="1"/>
    <row r="84" spans="1:13" s="6" customFormat="1" ht="15.6" thickTop="1" thickBot="1">
      <c r="A84" s="7"/>
      <c r="B84" s="18">
        <v>44197</v>
      </c>
      <c r="C84" s="18">
        <v>44228</v>
      </c>
      <c r="D84" s="18">
        <v>44256</v>
      </c>
      <c r="E84" s="18">
        <v>44287</v>
      </c>
      <c r="F84" s="18">
        <v>44317</v>
      </c>
    </row>
    <row r="85" spans="1:13" s="6" customFormat="1" ht="15" thickTop="1">
      <c r="A85" s="8" t="s">
        <v>3</v>
      </c>
      <c r="B85" s="15">
        <v>8.3333333333333329E-2</v>
      </c>
      <c r="C85" s="15">
        <v>0.11428571428571428</v>
      </c>
      <c r="D85" s="15">
        <v>0.17499999999999999</v>
      </c>
      <c r="E85" s="15">
        <v>7.0175438596491224E-2</v>
      </c>
      <c r="F85" s="15">
        <v>2.8169014084507043E-2</v>
      </c>
    </row>
    <row r="86" spans="1:13" s="6" customFormat="1">
      <c r="A86" s="9" t="s">
        <v>2</v>
      </c>
      <c r="B86" s="16">
        <v>0</v>
      </c>
      <c r="C86" s="16">
        <v>0</v>
      </c>
      <c r="D86" s="16">
        <v>0.125</v>
      </c>
      <c r="E86" s="16">
        <v>0.10526315789473684</v>
      </c>
      <c r="F86" s="16">
        <v>7.0422535211267609E-2</v>
      </c>
    </row>
    <row r="87" spans="1:13" s="6" customFormat="1">
      <c r="A87" s="9" t="s">
        <v>5</v>
      </c>
      <c r="B87" s="16">
        <v>8.3333333333333329E-2</v>
      </c>
      <c r="C87" s="16">
        <v>8.5714285714285715E-2</v>
      </c>
      <c r="D87" s="16">
        <v>0.1</v>
      </c>
      <c r="E87" s="16">
        <v>0.19298245614035087</v>
      </c>
      <c r="F87" s="16">
        <v>0.26760563380281688</v>
      </c>
    </row>
    <row r="88" spans="1:13" s="6" customFormat="1">
      <c r="A88" s="9" t="s">
        <v>6</v>
      </c>
      <c r="B88" s="16">
        <v>0.41666666666666669</v>
      </c>
      <c r="C88" s="16">
        <v>0.17142857142857143</v>
      </c>
      <c r="D88" s="16">
        <v>0.25</v>
      </c>
      <c r="E88" s="16">
        <v>3.5087719298245612E-2</v>
      </c>
      <c r="F88" s="16">
        <v>0.14084507042253522</v>
      </c>
    </row>
    <row r="89" spans="1:13" ht="15" thickBot="1">
      <c r="A89" s="10" t="s">
        <v>7</v>
      </c>
      <c r="B89" s="17">
        <v>0.41666666666666669</v>
      </c>
      <c r="C89" s="17">
        <v>0.62857142857142856</v>
      </c>
      <c r="D89" s="17">
        <v>0.35</v>
      </c>
      <c r="E89" s="17">
        <v>0.59649122807017541</v>
      </c>
      <c r="F89" s="17">
        <v>0.49295774647887325</v>
      </c>
      <c r="G89"/>
      <c r="H89"/>
      <c r="I89"/>
      <c r="J89"/>
      <c r="K89"/>
      <c r="L89"/>
    </row>
    <row r="90" spans="1:13" s="5" customFormat="1" ht="15" thickTop="1">
      <c r="A90" s="5" t="s">
        <v>8</v>
      </c>
      <c r="B90" s="21"/>
      <c r="C90" s="21"/>
      <c r="D90" s="12">
        <v>1</v>
      </c>
      <c r="E90" s="12">
        <v>1</v>
      </c>
      <c r="F90" s="12">
        <v>1</v>
      </c>
    </row>
    <row r="91" spans="1:13">
      <c r="B91"/>
      <c r="C91"/>
      <c r="D91"/>
      <c r="E91"/>
      <c r="F91"/>
      <c r="G91"/>
      <c r="H91"/>
      <c r="I91"/>
      <c r="J91"/>
      <c r="K91"/>
      <c r="L91"/>
    </row>
    <row r="92" spans="1:13">
      <c r="B92"/>
      <c r="C92"/>
      <c r="D92"/>
      <c r="E92"/>
      <c r="F92"/>
      <c r="G92"/>
      <c r="H92"/>
      <c r="I92"/>
      <c r="J92"/>
      <c r="K92"/>
      <c r="L92"/>
    </row>
    <row r="93" spans="1:13">
      <c r="B93"/>
      <c r="C93"/>
      <c r="D93"/>
      <c r="E93"/>
      <c r="F93"/>
      <c r="G93"/>
      <c r="H93"/>
      <c r="I93"/>
      <c r="J93"/>
      <c r="K93"/>
      <c r="L93"/>
    </row>
    <row r="94" spans="1:13">
      <c r="B94"/>
      <c r="C94"/>
      <c r="D94"/>
      <c r="E94"/>
      <c r="F94"/>
      <c r="G94"/>
      <c r="H94"/>
      <c r="I94"/>
      <c r="J94"/>
      <c r="K94"/>
      <c r="L94"/>
    </row>
    <row r="95" spans="1:13">
      <c r="B95"/>
      <c r="C95"/>
      <c r="D95"/>
      <c r="E95"/>
      <c r="F95"/>
      <c r="G95"/>
      <c r="H95"/>
      <c r="I95"/>
      <c r="J95"/>
      <c r="K95"/>
      <c r="L95"/>
    </row>
    <row r="96" spans="1:13">
      <c r="B96"/>
      <c r="C96"/>
      <c r="D96"/>
      <c r="E96"/>
      <c r="F96"/>
      <c r="G96"/>
      <c r="H96"/>
      <c r="I96"/>
      <c r="J96"/>
      <c r="K96"/>
      <c r="L96"/>
    </row>
    <row r="97" spans="2:12">
      <c r="B97"/>
      <c r="C97"/>
      <c r="D97"/>
      <c r="E97"/>
      <c r="F97"/>
      <c r="G97"/>
      <c r="H97"/>
      <c r="I97"/>
      <c r="J97"/>
      <c r="K97"/>
      <c r="L97"/>
    </row>
    <row r="98" spans="2:12">
      <c r="B98"/>
      <c r="C98"/>
      <c r="D98"/>
      <c r="E98"/>
      <c r="F98"/>
      <c r="G98"/>
      <c r="H98"/>
      <c r="I98"/>
      <c r="J98"/>
      <c r="K98"/>
      <c r="L98"/>
    </row>
    <row r="99" spans="2:12">
      <c r="B99"/>
      <c r="C99"/>
      <c r="D99"/>
      <c r="E99"/>
      <c r="F99"/>
      <c r="G99"/>
      <c r="H99"/>
      <c r="I99"/>
      <c r="J99"/>
      <c r="K99"/>
      <c r="L99"/>
    </row>
    <row r="100" spans="2:12">
      <c r="B100"/>
      <c r="C100"/>
      <c r="D100"/>
      <c r="E100"/>
      <c r="F100"/>
      <c r="G100"/>
      <c r="H100"/>
      <c r="I100"/>
      <c r="J100"/>
      <c r="K100"/>
      <c r="L100"/>
    </row>
    <row r="101" spans="2:12">
      <c r="B101"/>
      <c r="C101"/>
      <c r="D101"/>
      <c r="E101"/>
      <c r="F101"/>
      <c r="G101"/>
      <c r="H101"/>
      <c r="I101"/>
      <c r="J101"/>
      <c r="K101"/>
      <c r="L101"/>
    </row>
    <row r="102" spans="2:12">
      <c r="B102"/>
      <c r="C102"/>
      <c r="D102"/>
      <c r="E102"/>
      <c r="F102"/>
      <c r="G102"/>
      <c r="H102"/>
      <c r="I102"/>
      <c r="J102"/>
      <c r="K102"/>
      <c r="L102"/>
    </row>
    <row r="103" spans="2:12">
      <c r="B103"/>
      <c r="C103"/>
      <c r="D103"/>
      <c r="E103"/>
      <c r="F103"/>
      <c r="G103"/>
      <c r="H103"/>
      <c r="I103"/>
      <c r="J103"/>
      <c r="K103"/>
      <c r="L103"/>
    </row>
    <row r="104" spans="2:12">
      <c r="B104"/>
      <c r="C104"/>
      <c r="D104"/>
      <c r="E104"/>
      <c r="F104"/>
      <c r="G104"/>
      <c r="H104"/>
      <c r="I104"/>
      <c r="J104"/>
      <c r="K104"/>
      <c r="L104"/>
    </row>
    <row r="105" spans="2:12">
      <c r="B105"/>
      <c r="C105"/>
      <c r="D105"/>
      <c r="E105"/>
      <c r="F105"/>
      <c r="G105"/>
      <c r="H105"/>
      <c r="I105"/>
      <c r="J105"/>
      <c r="K105"/>
      <c r="L105"/>
    </row>
    <row r="106" spans="2:12">
      <c r="B106"/>
      <c r="C106"/>
      <c r="D106"/>
      <c r="E106"/>
      <c r="F106"/>
      <c r="G106"/>
      <c r="H106"/>
      <c r="I106"/>
      <c r="J106"/>
      <c r="K106"/>
      <c r="L106"/>
    </row>
    <row r="107" spans="2:12">
      <c r="B107"/>
      <c r="C107"/>
      <c r="D107"/>
      <c r="E107"/>
      <c r="F107"/>
      <c r="G107"/>
      <c r="H107"/>
      <c r="I107"/>
      <c r="J107"/>
      <c r="K107"/>
      <c r="L107"/>
    </row>
    <row r="108" spans="2:12">
      <c r="B108"/>
      <c r="C108"/>
      <c r="D108"/>
      <c r="E108"/>
      <c r="F108"/>
      <c r="G108"/>
      <c r="H108"/>
      <c r="I108"/>
      <c r="J108"/>
      <c r="K108"/>
      <c r="L108"/>
    </row>
    <row r="109" spans="2:12">
      <c r="B109"/>
      <c r="C109"/>
      <c r="D109"/>
      <c r="E109"/>
      <c r="F109"/>
      <c r="G109"/>
      <c r="H109"/>
      <c r="I109"/>
      <c r="J109"/>
      <c r="K109"/>
      <c r="L109"/>
    </row>
    <row r="110" spans="2:12">
      <c r="B110"/>
      <c r="C110"/>
      <c r="D110"/>
      <c r="E110"/>
      <c r="F110"/>
      <c r="G110"/>
      <c r="H110"/>
      <c r="I110"/>
      <c r="J110"/>
      <c r="K110"/>
      <c r="L110"/>
    </row>
    <row r="111" spans="2:12">
      <c r="B111"/>
      <c r="C111"/>
      <c r="D111"/>
      <c r="E111"/>
      <c r="F111"/>
      <c r="G111"/>
      <c r="H111"/>
      <c r="I111"/>
      <c r="J111"/>
      <c r="K111"/>
      <c r="L111"/>
    </row>
    <row r="112" spans="2:12">
      <c r="B112"/>
      <c r="C112"/>
      <c r="D112"/>
      <c r="E112"/>
      <c r="F112"/>
      <c r="G112"/>
      <c r="H112"/>
      <c r="I112"/>
      <c r="J112"/>
      <c r="K112"/>
      <c r="L112"/>
    </row>
    <row r="113" spans="2:12">
      <c r="B113"/>
      <c r="C113"/>
      <c r="D113"/>
      <c r="E113"/>
      <c r="F113"/>
      <c r="G113"/>
      <c r="H113"/>
      <c r="I113"/>
      <c r="J113"/>
      <c r="K113"/>
      <c r="L113"/>
    </row>
    <row r="114" spans="2:12">
      <c r="B114"/>
      <c r="C114"/>
      <c r="D114"/>
      <c r="E114"/>
      <c r="F114"/>
      <c r="G114"/>
      <c r="H114"/>
      <c r="I114"/>
      <c r="J114"/>
      <c r="K114"/>
      <c r="L114"/>
    </row>
    <row r="115" spans="2:12">
      <c r="B115"/>
      <c r="C115"/>
      <c r="D115"/>
      <c r="E115"/>
      <c r="F115"/>
      <c r="G115"/>
      <c r="H115"/>
      <c r="I115"/>
      <c r="J115"/>
      <c r="K115"/>
      <c r="L115"/>
    </row>
    <row r="116" spans="2:12">
      <c r="B116"/>
      <c r="C116"/>
      <c r="D116"/>
      <c r="E116"/>
      <c r="F116"/>
      <c r="G116"/>
      <c r="H116"/>
      <c r="I116"/>
      <c r="J116"/>
      <c r="K116"/>
      <c r="L116"/>
    </row>
    <row r="117" spans="2:12">
      <c r="B117"/>
      <c r="C117"/>
      <c r="D117"/>
      <c r="E117"/>
      <c r="F117"/>
      <c r="G117"/>
      <c r="H117"/>
      <c r="I117"/>
      <c r="J117"/>
      <c r="K117"/>
      <c r="L117"/>
    </row>
    <row r="118" spans="2:12">
      <c r="B118"/>
      <c r="C118"/>
      <c r="D118"/>
      <c r="E118"/>
      <c r="F118"/>
      <c r="G118"/>
      <c r="H118"/>
      <c r="I118"/>
      <c r="J118"/>
      <c r="K118"/>
      <c r="L118"/>
    </row>
    <row r="119" spans="2:12">
      <c r="B119"/>
      <c r="C119"/>
      <c r="D119"/>
      <c r="E119"/>
      <c r="F119"/>
      <c r="G119"/>
      <c r="H119"/>
      <c r="I119"/>
      <c r="J119"/>
      <c r="K119"/>
      <c r="L119"/>
    </row>
    <row r="120" spans="2:12">
      <c r="B120"/>
      <c r="C120"/>
      <c r="D120"/>
      <c r="E120"/>
      <c r="F120"/>
      <c r="G120"/>
      <c r="H120"/>
      <c r="I120"/>
      <c r="J120"/>
      <c r="K120"/>
      <c r="L120"/>
    </row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G84" sqref="G84:M90"/>
    </sheetView>
  </sheetViews>
  <sheetFormatPr baseColWidth="10" defaultRowHeight="14.4"/>
  <cols>
    <col min="1" max="1" width="11.44140625" customWidth="1"/>
    <col min="2" max="7" width="11.44140625" style="1" customWidth="1"/>
    <col min="8" max="8" width="10.5546875" style="1" customWidth="1"/>
    <col min="9" max="12" width="11.44140625" style="1" customWidth="1"/>
  </cols>
  <sheetData>
    <row r="1" spans="1:13" ht="18">
      <c r="A1" s="30" t="s">
        <v>39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s="6" customFormat="1" ht="15" thickBo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3" s="6" customFormat="1" ht="15.6" thickTop="1" thickBot="1">
      <c r="A3" s="7"/>
      <c r="B3" s="18">
        <v>44197</v>
      </c>
      <c r="C3" s="18">
        <v>44228</v>
      </c>
      <c r="D3" s="18">
        <v>44256</v>
      </c>
      <c r="E3" s="18">
        <v>44287</v>
      </c>
      <c r="F3" s="18">
        <v>44317</v>
      </c>
    </row>
    <row r="4" spans="1:13" s="6" customFormat="1" ht="15" thickTop="1">
      <c r="A4" s="8" t="s">
        <v>3</v>
      </c>
      <c r="B4" s="15">
        <v>0</v>
      </c>
      <c r="C4" s="15">
        <v>1.5503875968992248E-2</v>
      </c>
      <c r="D4" s="15">
        <v>0</v>
      </c>
      <c r="E4" s="15">
        <v>2.6315789473684209E-2</v>
      </c>
      <c r="F4" s="15">
        <v>0</v>
      </c>
    </row>
    <row r="5" spans="1:13" s="6" customFormat="1">
      <c r="A5" s="9" t="s">
        <v>2</v>
      </c>
      <c r="B5" s="16">
        <v>0</v>
      </c>
      <c r="C5" s="16">
        <v>0</v>
      </c>
      <c r="D5" s="16">
        <v>3.7037037037037035E-2</v>
      </c>
      <c r="E5" s="16">
        <v>2.6315789473684209E-2</v>
      </c>
      <c r="F5" s="16">
        <v>0</v>
      </c>
    </row>
    <row r="6" spans="1:13" s="6" customFormat="1">
      <c r="A6" s="9" t="s">
        <v>5</v>
      </c>
      <c r="B6" s="16">
        <v>0</v>
      </c>
      <c r="C6" s="16">
        <v>4.6511627906976744E-2</v>
      </c>
      <c r="D6" s="16">
        <v>0</v>
      </c>
      <c r="E6" s="16">
        <v>2.6315789473684209E-2</v>
      </c>
      <c r="F6" s="16">
        <v>2.7027027027027029E-2</v>
      </c>
    </row>
    <row r="7" spans="1:13" s="6" customFormat="1">
      <c r="A7" s="9" t="s">
        <v>6</v>
      </c>
      <c r="B7" s="16">
        <v>0</v>
      </c>
      <c r="C7" s="16">
        <v>2.3255813953488372E-2</v>
      </c>
      <c r="D7" s="16">
        <v>0.18518518518518517</v>
      </c>
      <c r="E7" s="16">
        <v>0</v>
      </c>
      <c r="F7" s="16">
        <v>2.7027027027027029E-2</v>
      </c>
    </row>
    <row r="8" spans="1:13" ht="15" thickBot="1">
      <c r="A8" s="10" t="s">
        <v>7</v>
      </c>
      <c r="B8" s="17">
        <v>1</v>
      </c>
      <c r="C8" s="17">
        <v>0.9147286821705426</v>
      </c>
      <c r="D8" s="17">
        <v>0.77777777777777779</v>
      </c>
      <c r="E8" s="17">
        <v>0.92105263157894735</v>
      </c>
      <c r="F8" s="17">
        <v>0.94594594594594594</v>
      </c>
      <c r="G8"/>
      <c r="H8"/>
      <c r="I8"/>
      <c r="J8"/>
      <c r="K8"/>
      <c r="L8"/>
    </row>
    <row r="9" spans="1:13" s="5" customFormat="1" ht="15" thickTop="1">
      <c r="B9" s="12">
        <v>1</v>
      </c>
      <c r="C9" s="12">
        <v>1</v>
      </c>
      <c r="D9" s="12">
        <v>1</v>
      </c>
      <c r="E9" s="12">
        <v>1</v>
      </c>
      <c r="F9" s="12">
        <v>1</v>
      </c>
    </row>
    <row r="40" spans="1:13" ht="17.399999999999999">
      <c r="A40" s="29" t="s">
        <v>40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</row>
    <row r="41" spans="1:13" s="6" customFormat="1" ht="15" thickBot="1"/>
    <row r="42" spans="1:13" s="6" customFormat="1" ht="15.6" thickTop="1" thickBot="1">
      <c r="A42" s="7"/>
      <c r="B42" s="18">
        <v>44197</v>
      </c>
      <c r="C42" s="18">
        <v>44228</v>
      </c>
      <c r="D42" s="18">
        <v>44256</v>
      </c>
      <c r="E42" s="18">
        <v>44287</v>
      </c>
      <c r="F42" s="18">
        <v>44317</v>
      </c>
    </row>
    <row r="43" spans="1:13" s="6" customFormat="1" ht="15" thickTop="1">
      <c r="A43" s="22" t="s">
        <v>9</v>
      </c>
      <c r="B43" s="15">
        <v>0</v>
      </c>
      <c r="C43" s="15">
        <v>3.2000000000000001E-2</v>
      </c>
      <c r="D43" s="15">
        <v>3.7037037037037035E-2</v>
      </c>
      <c r="E43" s="15">
        <v>2.6315789473684209E-2</v>
      </c>
      <c r="F43" s="15">
        <v>2.7027027027027029E-2</v>
      </c>
    </row>
    <row r="44" spans="1:13" s="6" customFormat="1">
      <c r="A44" s="23" t="s">
        <v>10</v>
      </c>
      <c r="B44" s="16">
        <v>0.5</v>
      </c>
      <c r="C44" s="16">
        <v>9.6000000000000002E-2</v>
      </c>
      <c r="D44" s="16">
        <v>0.29629629629629628</v>
      </c>
      <c r="E44" s="16">
        <v>7.8947368421052627E-2</v>
      </c>
      <c r="F44" s="16">
        <v>2.7027027027027029E-2</v>
      </c>
    </row>
    <row r="45" spans="1:13" s="6" customFormat="1">
      <c r="A45" s="23" t="s">
        <v>11</v>
      </c>
      <c r="B45" s="16">
        <v>0</v>
      </c>
      <c r="C45" s="16">
        <v>6.4000000000000001E-2</v>
      </c>
      <c r="D45" s="16">
        <v>3.7037037037037035E-2</v>
      </c>
      <c r="E45" s="16">
        <v>2.6315789473684209E-2</v>
      </c>
      <c r="F45" s="16">
        <v>0</v>
      </c>
    </row>
    <row r="46" spans="1:13" s="6" customFormat="1">
      <c r="A46" s="23" t="s">
        <v>12</v>
      </c>
      <c r="B46" s="16">
        <v>0</v>
      </c>
      <c r="C46" s="16">
        <v>0.08</v>
      </c>
      <c r="D46" s="16">
        <v>7.407407407407407E-2</v>
      </c>
      <c r="E46" s="16">
        <v>0.28947368421052633</v>
      </c>
      <c r="F46" s="16">
        <v>0.32432432432432434</v>
      </c>
    </row>
    <row r="47" spans="1:13" ht="15" thickBot="1">
      <c r="A47" s="24" t="s">
        <v>14</v>
      </c>
      <c r="B47" s="17">
        <v>0.5</v>
      </c>
      <c r="C47" s="17">
        <v>0.72799999999999998</v>
      </c>
      <c r="D47" s="17">
        <v>0.55555555555555558</v>
      </c>
      <c r="E47" s="17">
        <v>0.57894736842105265</v>
      </c>
      <c r="F47" s="17">
        <v>0.6216216216216216</v>
      </c>
      <c r="G47"/>
      <c r="H47"/>
      <c r="I47"/>
      <c r="J47"/>
      <c r="K47"/>
      <c r="L47"/>
    </row>
    <row r="48" spans="1:13" s="5" customFormat="1" ht="15" thickTop="1">
      <c r="A48" s="5" t="s">
        <v>8</v>
      </c>
      <c r="B48" s="21"/>
      <c r="C48" s="21"/>
      <c r="D48" s="12">
        <v>1</v>
      </c>
      <c r="E48" s="12">
        <v>1</v>
      </c>
      <c r="F48" s="12">
        <v>1</v>
      </c>
    </row>
    <row r="49" spans="2:12">
      <c r="B49"/>
      <c r="C49"/>
      <c r="D49"/>
      <c r="E49"/>
      <c r="F49"/>
      <c r="G49"/>
      <c r="H49"/>
      <c r="I49"/>
      <c r="J49"/>
      <c r="K49"/>
      <c r="L49"/>
    </row>
    <row r="50" spans="2:12">
      <c r="B50"/>
      <c r="C50"/>
      <c r="D50"/>
      <c r="E50"/>
      <c r="F50"/>
      <c r="G50"/>
      <c r="H50"/>
      <c r="I50"/>
      <c r="J50"/>
      <c r="K50"/>
      <c r="L50"/>
    </row>
    <row r="51" spans="2:12">
      <c r="B51"/>
      <c r="C51"/>
      <c r="D51"/>
      <c r="E51"/>
      <c r="F51"/>
      <c r="G51"/>
      <c r="H51"/>
      <c r="I51"/>
      <c r="J51"/>
      <c r="K51"/>
      <c r="L51"/>
    </row>
    <row r="52" spans="2:12">
      <c r="B52"/>
      <c r="C52"/>
      <c r="D52"/>
      <c r="E52"/>
      <c r="F52"/>
      <c r="G52"/>
      <c r="H52"/>
      <c r="I52"/>
      <c r="J52"/>
      <c r="K52"/>
      <c r="L52"/>
    </row>
    <row r="53" spans="2:12">
      <c r="B53"/>
      <c r="C53"/>
      <c r="D53"/>
      <c r="E53"/>
      <c r="F53"/>
      <c r="G53"/>
      <c r="H53"/>
      <c r="I53"/>
      <c r="J53"/>
      <c r="K53"/>
      <c r="L53"/>
    </row>
    <row r="54" spans="2:12">
      <c r="B54"/>
      <c r="C54"/>
      <c r="D54"/>
      <c r="E54"/>
      <c r="F54"/>
      <c r="G54"/>
      <c r="H54"/>
      <c r="I54"/>
      <c r="J54"/>
      <c r="K54"/>
      <c r="L54"/>
    </row>
    <row r="55" spans="2:12">
      <c r="B55"/>
      <c r="C55"/>
      <c r="D55"/>
      <c r="E55"/>
      <c r="F55"/>
      <c r="G55"/>
      <c r="H55"/>
      <c r="I55"/>
      <c r="J55"/>
      <c r="K55"/>
      <c r="L55"/>
    </row>
    <row r="56" spans="2:12">
      <c r="B56"/>
      <c r="C56"/>
      <c r="D56"/>
      <c r="E56"/>
      <c r="F56"/>
      <c r="G56"/>
      <c r="H56"/>
      <c r="I56"/>
      <c r="J56"/>
      <c r="K56"/>
      <c r="L56"/>
    </row>
    <row r="57" spans="2:12">
      <c r="B57"/>
      <c r="C57"/>
      <c r="D57"/>
      <c r="E57"/>
      <c r="F57"/>
      <c r="G57"/>
      <c r="H57"/>
      <c r="I57"/>
      <c r="J57"/>
      <c r="K57"/>
      <c r="L57"/>
    </row>
    <row r="58" spans="2:12">
      <c r="B58"/>
      <c r="C58"/>
      <c r="D58"/>
      <c r="E58"/>
      <c r="F58"/>
      <c r="G58"/>
      <c r="H58"/>
      <c r="I58"/>
      <c r="J58"/>
      <c r="K58"/>
      <c r="L58"/>
    </row>
    <row r="59" spans="2:12">
      <c r="B59"/>
      <c r="C59"/>
      <c r="D59"/>
      <c r="E59"/>
      <c r="F59"/>
      <c r="G59"/>
      <c r="H59"/>
      <c r="I59"/>
      <c r="J59"/>
      <c r="K59"/>
      <c r="L59"/>
    </row>
    <row r="60" spans="2:12">
      <c r="B60"/>
      <c r="C60"/>
      <c r="D60"/>
      <c r="E60"/>
      <c r="F60"/>
      <c r="G60"/>
      <c r="H60"/>
      <c r="I60"/>
      <c r="J60"/>
      <c r="K60"/>
      <c r="L60"/>
    </row>
    <row r="61" spans="2:12">
      <c r="B61"/>
      <c r="C61"/>
      <c r="D61"/>
      <c r="E61"/>
      <c r="F61"/>
      <c r="G61"/>
      <c r="H61"/>
      <c r="I61"/>
      <c r="J61"/>
      <c r="K61"/>
      <c r="L61"/>
    </row>
    <row r="62" spans="2:12">
      <c r="B62"/>
      <c r="C62"/>
      <c r="D62"/>
      <c r="E62"/>
      <c r="F62"/>
      <c r="G62"/>
      <c r="H62"/>
      <c r="I62"/>
      <c r="J62"/>
      <c r="K62"/>
      <c r="L62"/>
    </row>
    <row r="63" spans="2:12">
      <c r="B63"/>
      <c r="C63"/>
      <c r="D63"/>
      <c r="E63"/>
      <c r="F63"/>
      <c r="G63"/>
      <c r="H63"/>
      <c r="I63"/>
      <c r="J63"/>
      <c r="K63"/>
      <c r="L63"/>
    </row>
    <row r="64" spans="2:12">
      <c r="B64"/>
      <c r="C64"/>
      <c r="D64"/>
      <c r="E64"/>
      <c r="F64"/>
      <c r="G64"/>
      <c r="H64"/>
      <c r="I64"/>
      <c r="J64"/>
      <c r="K64"/>
      <c r="L64"/>
    </row>
    <row r="65" spans="2:12">
      <c r="B65"/>
      <c r="C65"/>
      <c r="D65"/>
      <c r="E65"/>
      <c r="F65"/>
      <c r="G65"/>
      <c r="H65"/>
      <c r="I65"/>
      <c r="J65"/>
      <c r="K65"/>
      <c r="L65"/>
    </row>
    <row r="66" spans="2:12">
      <c r="B66"/>
      <c r="C66"/>
      <c r="D66"/>
      <c r="E66"/>
      <c r="F66"/>
      <c r="G66"/>
      <c r="H66"/>
      <c r="I66"/>
      <c r="J66"/>
      <c r="K66"/>
      <c r="L66"/>
    </row>
    <row r="67" spans="2:12">
      <c r="B67"/>
      <c r="C67"/>
      <c r="D67"/>
      <c r="E67"/>
      <c r="F67"/>
      <c r="G67"/>
      <c r="H67"/>
      <c r="I67"/>
      <c r="J67"/>
      <c r="K67"/>
      <c r="L67"/>
    </row>
    <row r="68" spans="2:12">
      <c r="B68"/>
      <c r="C68"/>
      <c r="D68"/>
      <c r="E68"/>
      <c r="F68"/>
      <c r="G68"/>
      <c r="H68"/>
      <c r="I68"/>
      <c r="J68"/>
      <c r="K68"/>
      <c r="L68"/>
    </row>
    <row r="69" spans="2:12">
      <c r="B69"/>
      <c r="C69"/>
      <c r="D69"/>
      <c r="E69"/>
      <c r="F69"/>
      <c r="G69"/>
      <c r="H69"/>
      <c r="I69"/>
      <c r="J69"/>
      <c r="K69"/>
      <c r="L69"/>
    </row>
    <row r="70" spans="2:12">
      <c r="B70"/>
      <c r="C70"/>
      <c r="D70"/>
      <c r="E70"/>
      <c r="F70"/>
      <c r="G70"/>
      <c r="H70"/>
      <c r="I70"/>
      <c r="J70"/>
      <c r="K70"/>
      <c r="L70"/>
    </row>
    <row r="71" spans="2:12">
      <c r="B71"/>
      <c r="C71"/>
      <c r="D71"/>
      <c r="E71"/>
      <c r="F71"/>
      <c r="G71"/>
      <c r="H71"/>
      <c r="I71"/>
      <c r="J71"/>
      <c r="K71"/>
      <c r="L71"/>
    </row>
    <row r="72" spans="2:12">
      <c r="B72"/>
      <c r="C72"/>
      <c r="D72"/>
      <c r="E72"/>
      <c r="F72"/>
      <c r="G72"/>
      <c r="H72"/>
      <c r="I72"/>
      <c r="J72"/>
      <c r="K72"/>
      <c r="L72"/>
    </row>
    <row r="73" spans="2:12">
      <c r="B73"/>
      <c r="C73"/>
      <c r="D73"/>
      <c r="E73"/>
      <c r="F73"/>
      <c r="G73"/>
      <c r="H73"/>
      <c r="I73"/>
      <c r="J73"/>
      <c r="K73"/>
      <c r="L73"/>
    </row>
    <row r="74" spans="2:12">
      <c r="B74"/>
      <c r="C74"/>
      <c r="D74"/>
      <c r="E74"/>
      <c r="F74"/>
      <c r="G74"/>
      <c r="H74"/>
      <c r="I74"/>
      <c r="J74"/>
      <c r="K74"/>
      <c r="L74"/>
    </row>
    <row r="75" spans="2:12">
      <c r="B75"/>
      <c r="C75"/>
      <c r="D75"/>
      <c r="E75"/>
      <c r="F75"/>
      <c r="G75"/>
      <c r="H75"/>
      <c r="I75"/>
      <c r="J75"/>
      <c r="K75"/>
      <c r="L75"/>
    </row>
    <row r="76" spans="2:12">
      <c r="B76"/>
      <c r="C76"/>
      <c r="D76"/>
      <c r="E76"/>
      <c r="F76"/>
      <c r="G76"/>
      <c r="H76"/>
      <c r="I76"/>
      <c r="J76"/>
      <c r="K76"/>
      <c r="L76"/>
    </row>
    <row r="77" spans="2:12">
      <c r="B77"/>
      <c r="C77"/>
      <c r="D77"/>
      <c r="E77"/>
      <c r="F77"/>
      <c r="G77"/>
      <c r="H77"/>
      <c r="I77"/>
      <c r="J77"/>
      <c r="K77"/>
      <c r="L77"/>
    </row>
    <row r="78" spans="2:12">
      <c r="B78"/>
      <c r="C78"/>
      <c r="D78"/>
      <c r="E78"/>
      <c r="F78"/>
      <c r="G78"/>
      <c r="H78"/>
      <c r="I78"/>
      <c r="J78"/>
      <c r="K78"/>
      <c r="L78"/>
    </row>
    <row r="79" spans="2:12">
      <c r="B79"/>
      <c r="C79"/>
      <c r="D79"/>
      <c r="E79"/>
      <c r="F79"/>
      <c r="G79"/>
      <c r="H79"/>
      <c r="I79"/>
      <c r="J79"/>
      <c r="K79"/>
      <c r="L79"/>
    </row>
    <row r="80" spans="2:12">
      <c r="B80"/>
      <c r="C80"/>
      <c r="D80"/>
      <c r="E80"/>
      <c r="F80"/>
      <c r="G80"/>
      <c r="H80"/>
      <c r="I80"/>
      <c r="J80"/>
      <c r="K80"/>
      <c r="L80"/>
    </row>
    <row r="81" spans="1:13">
      <c r="B81"/>
      <c r="C81"/>
      <c r="D81"/>
      <c r="E81"/>
      <c r="F81"/>
      <c r="G81"/>
      <c r="H81"/>
      <c r="I81"/>
      <c r="J81"/>
      <c r="K81"/>
      <c r="L81"/>
    </row>
    <row r="82" spans="1:13" ht="17.399999999999999">
      <c r="A82" s="29" t="s">
        <v>41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</row>
    <row r="83" spans="1:13" s="6" customFormat="1" ht="15" thickBot="1"/>
    <row r="84" spans="1:13" s="6" customFormat="1" ht="15.6" thickTop="1" thickBot="1">
      <c r="A84" s="7"/>
      <c r="B84" s="18">
        <v>44197</v>
      </c>
      <c r="C84" s="18">
        <v>44228</v>
      </c>
      <c r="D84" s="18">
        <v>44256</v>
      </c>
      <c r="E84" s="18">
        <v>44287</v>
      </c>
      <c r="F84" s="18">
        <v>44317</v>
      </c>
    </row>
    <row r="85" spans="1:13" s="6" customFormat="1" ht="15" thickTop="1">
      <c r="A85" s="8" t="s">
        <v>3</v>
      </c>
      <c r="B85" s="15">
        <v>0.46153846153846156</v>
      </c>
      <c r="C85" s="15">
        <v>0.56521739130434778</v>
      </c>
      <c r="D85" s="15">
        <v>0.79365079365079361</v>
      </c>
      <c r="E85" s="15">
        <v>0.61403508771929827</v>
      </c>
      <c r="F85" s="15">
        <v>0.40909090909090912</v>
      </c>
    </row>
    <row r="86" spans="1:13" s="6" customFormat="1">
      <c r="A86" s="9" t="s">
        <v>2</v>
      </c>
      <c r="B86" s="16">
        <v>0.17948717948717949</v>
      </c>
      <c r="C86" s="16">
        <v>2.1739130434782608E-2</v>
      </c>
      <c r="D86" s="16">
        <v>0.17460317460317459</v>
      </c>
      <c r="E86" s="16">
        <v>0.14035087719298245</v>
      </c>
      <c r="F86" s="16">
        <v>0.25</v>
      </c>
    </row>
    <row r="87" spans="1:13" s="6" customFormat="1">
      <c r="A87" s="9" t="s">
        <v>5</v>
      </c>
      <c r="B87" s="16">
        <v>5.128205128205128E-2</v>
      </c>
      <c r="C87" s="16">
        <v>0.28260869565217389</v>
      </c>
      <c r="D87" s="16">
        <v>0</v>
      </c>
      <c r="E87" s="16">
        <v>0.22807017543859648</v>
      </c>
      <c r="F87" s="16">
        <v>0.22727272727272727</v>
      </c>
    </row>
    <row r="88" spans="1:13" s="6" customFormat="1">
      <c r="A88" s="9" t="s">
        <v>6</v>
      </c>
      <c r="B88" s="16">
        <v>0.23076923076923078</v>
      </c>
      <c r="C88" s="16">
        <v>0</v>
      </c>
      <c r="D88" s="16">
        <v>3.1746031746031744E-2</v>
      </c>
      <c r="E88" s="16">
        <v>0</v>
      </c>
      <c r="F88" s="16">
        <v>0.11363636363636363</v>
      </c>
    </row>
    <row r="89" spans="1:13" ht="15" thickBot="1">
      <c r="A89" s="10" t="s">
        <v>7</v>
      </c>
      <c r="B89" s="17">
        <v>7.6923076923076927E-2</v>
      </c>
      <c r="C89" s="17">
        <v>0.13043478260869565</v>
      </c>
      <c r="D89" s="17">
        <v>0</v>
      </c>
      <c r="E89" s="17">
        <v>1.7543859649122806E-2</v>
      </c>
      <c r="F89" s="17">
        <v>0</v>
      </c>
      <c r="G89"/>
      <c r="H89"/>
      <c r="I89"/>
      <c r="J89"/>
      <c r="K89"/>
      <c r="L89"/>
    </row>
    <row r="90" spans="1:13" s="5" customFormat="1" ht="15" thickTop="1">
      <c r="A90" s="5" t="s">
        <v>8</v>
      </c>
      <c r="B90" s="21"/>
      <c r="C90" s="21"/>
      <c r="D90" s="12">
        <v>0.99999999999999989</v>
      </c>
      <c r="E90" s="12">
        <v>1</v>
      </c>
      <c r="F90" s="12">
        <v>1</v>
      </c>
    </row>
    <row r="91" spans="1:13">
      <c r="B91"/>
      <c r="C91"/>
      <c r="D91"/>
      <c r="E91"/>
      <c r="F91"/>
      <c r="G91"/>
      <c r="H91"/>
      <c r="I91"/>
      <c r="J91"/>
      <c r="K91"/>
      <c r="L91"/>
    </row>
    <row r="92" spans="1:13">
      <c r="B92"/>
      <c r="C92"/>
      <c r="D92"/>
      <c r="E92"/>
      <c r="F92"/>
      <c r="G92"/>
      <c r="H92"/>
      <c r="I92"/>
      <c r="J92"/>
      <c r="K92"/>
      <c r="L92"/>
    </row>
    <row r="93" spans="1:13">
      <c r="B93"/>
      <c r="C93"/>
      <c r="D93"/>
      <c r="E93"/>
      <c r="F93"/>
      <c r="G93"/>
      <c r="H93"/>
      <c r="I93"/>
      <c r="J93"/>
      <c r="K93"/>
      <c r="L93"/>
    </row>
    <row r="94" spans="1:13">
      <c r="B94"/>
      <c r="C94"/>
      <c r="D94"/>
      <c r="E94"/>
      <c r="F94"/>
      <c r="G94"/>
      <c r="H94"/>
      <c r="I94"/>
      <c r="J94"/>
      <c r="K94"/>
      <c r="L94"/>
    </row>
    <row r="95" spans="1:13">
      <c r="B95"/>
      <c r="C95"/>
      <c r="D95"/>
      <c r="E95"/>
      <c r="F95"/>
      <c r="G95"/>
      <c r="H95"/>
      <c r="I95"/>
      <c r="J95"/>
      <c r="K95"/>
      <c r="L95"/>
    </row>
    <row r="96" spans="1:13">
      <c r="B96"/>
      <c r="C96"/>
      <c r="D96"/>
      <c r="E96"/>
      <c r="F96"/>
      <c r="G96"/>
      <c r="H96"/>
      <c r="I96"/>
      <c r="J96"/>
      <c r="K96"/>
      <c r="L96"/>
    </row>
    <row r="97" spans="2:12">
      <c r="B97"/>
      <c r="C97"/>
      <c r="D97"/>
      <c r="E97"/>
      <c r="F97"/>
      <c r="G97"/>
      <c r="H97"/>
      <c r="I97"/>
      <c r="J97"/>
      <c r="K97"/>
      <c r="L97"/>
    </row>
    <row r="98" spans="2:12">
      <c r="B98"/>
      <c r="C98"/>
      <c r="D98"/>
      <c r="E98"/>
      <c r="F98"/>
      <c r="G98"/>
      <c r="H98"/>
      <c r="I98"/>
      <c r="J98"/>
      <c r="K98"/>
      <c r="L98"/>
    </row>
    <row r="99" spans="2:12">
      <c r="B99"/>
      <c r="C99"/>
      <c r="D99"/>
      <c r="E99"/>
      <c r="F99"/>
      <c r="G99"/>
      <c r="H99"/>
      <c r="I99"/>
      <c r="J99"/>
      <c r="K99"/>
      <c r="L99"/>
    </row>
    <row r="100" spans="2:12">
      <c r="B100"/>
      <c r="C100"/>
      <c r="D100"/>
      <c r="E100"/>
      <c r="F100"/>
      <c r="G100"/>
      <c r="H100"/>
      <c r="I100"/>
      <c r="J100"/>
      <c r="K100"/>
      <c r="L100"/>
    </row>
    <row r="101" spans="2:12">
      <c r="B101"/>
      <c r="C101"/>
      <c r="D101"/>
      <c r="E101"/>
      <c r="F101"/>
      <c r="G101"/>
      <c r="H101"/>
      <c r="I101"/>
      <c r="J101"/>
      <c r="K101"/>
      <c r="L101"/>
    </row>
    <row r="102" spans="2:12">
      <c r="B102"/>
      <c r="C102"/>
      <c r="D102"/>
      <c r="E102"/>
      <c r="F102"/>
      <c r="G102"/>
      <c r="H102"/>
      <c r="I102"/>
      <c r="J102"/>
      <c r="K102"/>
      <c r="L102"/>
    </row>
    <row r="103" spans="2:12">
      <c r="B103"/>
      <c r="C103"/>
      <c r="D103"/>
      <c r="E103"/>
      <c r="F103"/>
      <c r="G103"/>
      <c r="H103"/>
      <c r="I103"/>
      <c r="J103"/>
      <c r="K103"/>
      <c r="L103"/>
    </row>
    <row r="104" spans="2:12">
      <c r="B104"/>
      <c r="C104"/>
      <c r="D104"/>
      <c r="E104"/>
      <c r="F104"/>
      <c r="G104"/>
      <c r="H104"/>
      <c r="I104"/>
      <c r="J104"/>
      <c r="K104"/>
      <c r="L104"/>
    </row>
    <row r="105" spans="2:12">
      <c r="B105"/>
      <c r="C105"/>
      <c r="D105"/>
      <c r="E105"/>
      <c r="F105"/>
      <c r="G105"/>
      <c r="H105"/>
      <c r="I105"/>
      <c r="J105"/>
      <c r="K105"/>
      <c r="L105"/>
    </row>
    <row r="106" spans="2:12">
      <c r="B106"/>
      <c r="C106"/>
      <c r="D106"/>
      <c r="E106"/>
      <c r="F106"/>
      <c r="G106"/>
      <c r="H106"/>
      <c r="I106"/>
      <c r="J106"/>
      <c r="K106"/>
      <c r="L106"/>
    </row>
    <row r="107" spans="2:12">
      <c r="B107"/>
      <c r="C107"/>
      <c r="D107"/>
      <c r="E107"/>
      <c r="F107"/>
      <c r="G107"/>
      <c r="H107"/>
      <c r="I107"/>
      <c r="J107"/>
      <c r="K107"/>
      <c r="L107"/>
    </row>
    <row r="108" spans="2:12">
      <c r="B108"/>
      <c r="C108"/>
      <c r="D108"/>
      <c r="E108"/>
      <c r="F108"/>
      <c r="G108"/>
      <c r="H108"/>
      <c r="I108"/>
      <c r="J108"/>
      <c r="K108"/>
      <c r="L108"/>
    </row>
    <row r="109" spans="2:12">
      <c r="B109"/>
      <c r="C109"/>
      <c r="D109"/>
      <c r="E109"/>
      <c r="F109"/>
      <c r="G109"/>
      <c r="H109"/>
      <c r="I109"/>
      <c r="J109"/>
      <c r="K109"/>
      <c r="L109"/>
    </row>
    <row r="110" spans="2:12">
      <c r="B110"/>
      <c r="C110"/>
      <c r="D110"/>
      <c r="E110"/>
      <c r="F110"/>
      <c r="G110"/>
      <c r="H110"/>
      <c r="I110"/>
      <c r="J110"/>
      <c r="K110"/>
      <c r="L110"/>
    </row>
    <row r="111" spans="2:12">
      <c r="B111"/>
      <c r="C111"/>
      <c r="D111"/>
      <c r="E111"/>
      <c r="F111"/>
      <c r="G111"/>
      <c r="H111"/>
      <c r="I111"/>
      <c r="J111"/>
      <c r="K111"/>
      <c r="L111"/>
    </row>
    <row r="112" spans="2:12">
      <c r="B112"/>
      <c r="C112"/>
      <c r="D112"/>
      <c r="E112"/>
      <c r="F112"/>
      <c r="G112"/>
      <c r="H112"/>
      <c r="I112"/>
      <c r="J112"/>
      <c r="K112"/>
      <c r="L112"/>
    </row>
    <row r="113" spans="2:12">
      <c r="B113"/>
      <c r="C113"/>
      <c r="D113"/>
      <c r="E113"/>
      <c r="F113"/>
      <c r="G113"/>
      <c r="H113"/>
      <c r="I113"/>
      <c r="J113"/>
      <c r="K113"/>
      <c r="L113"/>
    </row>
    <row r="114" spans="2:12">
      <c r="B114"/>
      <c r="C114"/>
      <c r="D114"/>
      <c r="E114"/>
      <c r="F114"/>
      <c r="G114"/>
      <c r="H114"/>
      <c r="I114"/>
      <c r="J114"/>
      <c r="K114"/>
      <c r="L114"/>
    </row>
    <row r="115" spans="2:12">
      <c r="B115"/>
      <c r="C115"/>
      <c r="D115"/>
      <c r="E115"/>
      <c r="F115"/>
      <c r="G115"/>
      <c r="H115"/>
      <c r="I115"/>
      <c r="J115"/>
      <c r="K115"/>
      <c r="L115"/>
    </row>
    <row r="116" spans="2:12">
      <c r="B116"/>
      <c r="C116"/>
      <c r="D116"/>
      <c r="E116"/>
      <c r="F116"/>
      <c r="G116"/>
      <c r="H116"/>
      <c r="I116"/>
      <c r="J116"/>
      <c r="K116"/>
      <c r="L116"/>
    </row>
    <row r="117" spans="2:12">
      <c r="B117"/>
      <c r="C117"/>
      <c r="D117"/>
      <c r="E117"/>
      <c r="F117"/>
      <c r="G117"/>
      <c r="H117"/>
      <c r="I117"/>
      <c r="J117"/>
      <c r="K117"/>
      <c r="L117"/>
    </row>
    <row r="118" spans="2:12">
      <c r="B118"/>
      <c r="C118"/>
      <c r="D118"/>
      <c r="E118"/>
      <c r="F118"/>
      <c r="G118"/>
      <c r="H118"/>
      <c r="I118"/>
      <c r="J118"/>
      <c r="K118"/>
      <c r="L118"/>
    </row>
    <row r="119" spans="2:12">
      <c r="B119"/>
      <c r="C119"/>
      <c r="D119"/>
      <c r="E119"/>
      <c r="F119"/>
      <c r="G119"/>
      <c r="H119"/>
      <c r="I119"/>
      <c r="J119"/>
      <c r="K119"/>
      <c r="L119"/>
    </row>
    <row r="120" spans="2:12">
      <c r="B120"/>
      <c r="C120"/>
      <c r="D120"/>
      <c r="E120"/>
      <c r="F120"/>
      <c r="G120"/>
      <c r="H120"/>
      <c r="I120"/>
      <c r="J120"/>
      <c r="K120"/>
      <c r="L120"/>
    </row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O120"/>
  <sheetViews>
    <sheetView showGridLines="0" workbookViewId="0">
      <pane xSplit="1" ySplit="3" topLeftCell="B29" activePane="bottomRight" state="frozen"/>
      <selection pane="topRight" activeCell="B1" sqref="B1"/>
      <selection pane="bottomLeft" activeCell="A4" sqref="A4"/>
      <selection pane="bottomRight" activeCell="G84" sqref="G84:M90"/>
    </sheetView>
  </sheetViews>
  <sheetFormatPr baseColWidth="10" defaultColWidth="11.44140625" defaultRowHeight="14.4"/>
  <cols>
    <col min="1" max="15" width="11.44140625" style="2"/>
    <col min="16" max="16384" width="11.44140625" style="5"/>
  </cols>
  <sheetData>
    <row r="1" spans="1:15" customFormat="1" ht="18">
      <c r="A1" s="30" t="s">
        <v>43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5" s="6" customFormat="1" ht="15" thickBo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5" s="6" customFormat="1" ht="15.6" thickTop="1" thickBot="1">
      <c r="A3" s="7"/>
      <c r="B3" s="18">
        <v>44197</v>
      </c>
      <c r="C3" s="18">
        <v>44228</v>
      </c>
      <c r="D3" s="18">
        <v>44256</v>
      </c>
      <c r="E3" s="18">
        <v>44287</v>
      </c>
      <c r="F3" s="18">
        <v>44317</v>
      </c>
    </row>
    <row r="4" spans="1:15" s="6" customFormat="1" ht="15" thickTop="1">
      <c r="A4" s="8" t="s">
        <v>3</v>
      </c>
      <c r="B4" s="15">
        <v>0.20963855421686747</v>
      </c>
      <c r="C4" s="15">
        <v>0.11193111931119311</v>
      </c>
      <c r="D4" s="15">
        <v>0.16284275321768327</v>
      </c>
      <c r="E4" s="15">
        <v>0.15887850467289719</v>
      </c>
      <c r="F4" s="15">
        <v>0.13005551149881048</v>
      </c>
    </row>
    <row r="5" spans="1:15" s="6" customFormat="1">
      <c r="A5" s="9" t="s">
        <v>2</v>
      </c>
      <c r="B5" s="16">
        <v>0.1</v>
      </c>
      <c r="C5" s="16">
        <v>6.7650676506765067E-2</v>
      </c>
      <c r="D5" s="16">
        <v>4.8125349748181306E-2</v>
      </c>
      <c r="E5" s="16">
        <v>7.1651090342679122E-2</v>
      </c>
      <c r="F5" s="16">
        <v>4.2823156225218081E-2</v>
      </c>
    </row>
    <row r="6" spans="1:15" s="6" customFormat="1">
      <c r="A6" s="9" t="s">
        <v>5</v>
      </c>
      <c r="B6" s="16">
        <v>0.12891566265060242</v>
      </c>
      <c r="C6" s="16">
        <v>8.4870848708487087E-2</v>
      </c>
      <c r="D6" s="16">
        <v>0.1259093452714046</v>
      </c>
      <c r="E6" s="16">
        <v>8.0996884735202487E-2</v>
      </c>
      <c r="F6" s="16">
        <v>0.10229976209357652</v>
      </c>
    </row>
    <row r="7" spans="1:15" s="6" customFormat="1">
      <c r="A7" s="9" t="s">
        <v>6</v>
      </c>
      <c r="B7" s="16">
        <v>0.1216867469879518</v>
      </c>
      <c r="C7" s="16">
        <v>7.626076260762607E-2</v>
      </c>
      <c r="D7" s="16">
        <v>0.10632344711807498</v>
      </c>
      <c r="E7" s="16">
        <v>8.2242990654205608E-2</v>
      </c>
      <c r="F7" s="16">
        <v>8.8025376685170506E-2</v>
      </c>
    </row>
    <row r="8" spans="1:15" customFormat="1" ht="15" thickBot="1">
      <c r="A8" s="10" t="s">
        <v>7</v>
      </c>
      <c r="B8" s="17">
        <v>0.43975903614457829</v>
      </c>
      <c r="C8" s="17">
        <v>0.65928659286592861</v>
      </c>
      <c r="D8" s="17">
        <v>0.55679910464465587</v>
      </c>
      <c r="E8" s="17">
        <v>0.60623052959501555</v>
      </c>
      <c r="F8" s="17">
        <v>0.63679619349722438</v>
      </c>
    </row>
    <row r="9" spans="1:15" ht="15" thickTop="1">
      <c r="A9" s="11"/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5"/>
      <c r="H9" s="5"/>
      <c r="I9" s="5"/>
      <c r="J9" s="5"/>
      <c r="K9" s="5"/>
      <c r="L9" s="5"/>
      <c r="M9" s="5"/>
      <c r="N9" s="5"/>
      <c r="O9" s="5"/>
    </row>
    <row r="10" spans="1:15">
      <c r="A10" s="3" t="s">
        <v>4</v>
      </c>
      <c r="B10" s="4">
        <v>0.56144578313253013</v>
      </c>
      <c r="C10" s="4">
        <v>0.73554735547355465</v>
      </c>
      <c r="D10" s="4">
        <v>0.66312255176273083</v>
      </c>
      <c r="E10" s="4">
        <v>0.68847352024922115</v>
      </c>
      <c r="F10" s="4">
        <v>0.7248215701823949</v>
      </c>
      <c r="G10" s="4" t="e">
        <v>#DIV/0!</v>
      </c>
      <c r="H10" s="4" t="e">
        <v>#DIV/0!</v>
      </c>
      <c r="I10" s="4" t="e">
        <v>#DIV/0!</v>
      </c>
      <c r="J10" s="4" t="e">
        <v>#DIV/0!</v>
      </c>
      <c r="K10" s="4" t="e">
        <v>#REF!</v>
      </c>
      <c r="L10" s="4" t="e">
        <v>#REF!</v>
      </c>
      <c r="M10" s="4" t="e">
        <v>#REF!</v>
      </c>
      <c r="N10" s="5"/>
      <c r="O10" s="5"/>
    </row>
    <row r="11" spans="1:15">
      <c r="N11" s="5"/>
      <c r="O11" s="5"/>
    </row>
    <row r="12" spans="1:15">
      <c r="N12" s="5"/>
      <c r="O12" s="5"/>
    </row>
    <row r="13" spans="1:15">
      <c r="N13" s="5"/>
      <c r="O13" s="5"/>
    </row>
    <row r="14" spans="1:15">
      <c r="N14" s="5"/>
      <c r="O14" s="5"/>
    </row>
    <row r="15" spans="1:15">
      <c r="N15" s="5"/>
      <c r="O15" s="5"/>
    </row>
    <row r="16" spans="1:15">
      <c r="N16" s="5"/>
      <c r="O16" s="5"/>
    </row>
    <row r="17" spans="14:15">
      <c r="N17" s="5"/>
      <c r="O17" s="5"/>
    </row>
    <row r="18" spans="14:15">
      <c r="N18" s="5"/>
      <c r="O18" s="5"/>
    </row>
    <row r="19" spans="14:15">
      <c r="N19" s="5"/>
      <c r="O19" s="5"/>
    </row>
    <row r="20" spans="14:15">
      <c r="N20" s="5"/>
      <c r="O20" s="5"/>
    </row>
    <row r="21" spans="14:15">
      <c r="N21" s="5"/>
      <c r="O21" s="5"/>
    </row>
    <row r="22" spans="14:15">
      <c r="N22" s="5"/>
      <c r="O22" s="5"/>
    </row>
    <row r="23" spans="14:15">
      <c r="N23" s="5"/>
      <c r="O23" s="5"/>
    </row>
    <row r="40" spans="1:15" customFormat="1" ht="17.399999999999999">
      <c r="A40" s="29" t="s">
        <v>44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</row>
    <row r="41" spans="1:15" s="6" customFormat="1" ht="15" thickBot="1"/>
    <row r="42" spans="1:15" s="6" customFormat="1" ht="15.6" thickTop="1" thickBot="1">
      <c r="A42" s="7"/>
      <c r="B42" s="18">
        <v>44197</v>
      </c>
      <c r="C42" s="18">
        <v>44228</v>
      </c>
      <c r="D42" s="18">
        <v>44256</v>
      </c>
      <c r="E42" s="18">
        <v>44287</v>
      </c>
      <c r="F42" s="18">
        <v>44317</v>
      </c>
    </row>
    <row r="43" spans="1:15" s="6" customFormat="1" ht="15" thickTop="1">
      <c r="A43" s="22" t="s">
        <v>9</v>
      </c>
      <c r="B43" s="15">
        <v>0.42428035043804757</v>
      </c>
      <c r="C43" s="15">
        <v>0.25740740740740742</v>
      </c>
      <c r="D43" s="15">
        <v>0.35950644980370161</v>
      </c>
      <c r="E43" s="15">
        <v>0.29706066291432143</v>
      </c>
      <c r="F43" s="15">
        <v>0.28219395866454688</v>
      </c>
    </row>
    <row r="44" spans="1:15" s="6" customFormat="1">
      <c r="A44" s="23" t="s">
        <v>10</v>
      </c>
      <c r="B44" s="16">
        <v>0.25031289111389238</v>
      </c>
      <c r="C44" s="16">
        <v>0.17098765432098764</v>
      </c>
      <c r="D44" s="16">
        <v>0.18844643858665172</v>
      </c>
      <c r="E44" s="16">
        <v>0.18261413383364603</v>
      </c>
      <c r="F44" s="16">
        <v>0.18124006359300476</v>
      </c>
    </row>
    <row r="45" spans="1:15" s="6" customFormat="1">
      <c r="A45" s="23" t="s">
        <v>11</v>
      </c>
      <c r="B45" s="16">
        <v>9.6370463078848556E-2</v>
      </c>
      <c r="C45" s="16">
        <v>8.1481481481481488E-2</v>
      </c>
      <c r="D45" s="16">
        <v>7.7958496915311273E-2</v>
      </c>
      <c r="E45" s="16">
        <v>0.15509693558474047</v>
      </c>
      <c r="F45" s="16">
        <v>0.11049284578696343</v>
      </c>
    </row>
    <row r="46" spans="1:15" s="6" customFormat="1">
      <c r="A46" s="23" t="s">
        <v>12</v>
      </c>
      <c r="B46" s="16">
        <v>7.634543178973717E-2</v>
      </c>
      <c r="C46" s="16">
        <v>4.4444444444444446E-2</v>
      </c>
      <c r="D46" s="16">
        <v>9.1418956814357827E-2</v>
      </c>
      <c r="E46" s="16">
        <v>6.7542213883677302E-2</v>
      </c>
      <c r="F46" s="16">
        <v>0.19077901430842609</v>
      </c>
    </row>
    <row r="47" spans="1:15" customFormat="1" ht="15" thickBot="1">
      <c r="A47" s="24" t="s">
        <v>14</v>
      </c>
      <c r="B47" s="17">
        <v>0.15269086357947434</v>
      </c>
      <c r="C47" s="17">
        <v>0.44567901234567903</v>
      </c>
      <c r="D47" s="17">
        <v>0.28266965787997755</v>
      </c>
      <c r="E47" s="17">
        <v>0.29768605378361473</v>
      </c>
      <c r="F47" s="17">
        <v>0.23529411764705882</v>
      </c>
    </row>
    <row r="48" spans="1:15" ht="15" thickTop="1">
      <c r="A48" s="5" t="s">
        <v>8</v>
      </c>
      <c r="B48" s="21"/>
      <c r="C48" s="21"/>
      <c r="D48" s="12">
        <v>1</v>
      </c>
      <c r="E48" s="12">
        <v>1</v>
      </c>
      <c r="F48" s="12">
        <v>1</v>
      </c>
      <c r="G48" s="5"/>
      <c r="H48" s="5"/>
      <c r="I48" s="5"/>
      <c r="J48" s="5"/>
      <c r="K48" s="5"/>
      <c r="L48" s="5"/>
      <c r="M48" s="5"/>
      <c r="N48" s="5"/>
      <c r="O48" s="5"/>
    </row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spans="1:15" customFormat="1"/>
    <row r="82" spans="1:15" customFormat="1" ht="17.399999999999999">
      <c r="A82" s="29" t="s">
        <v>42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</row>
    <row r="83" spans="1:15" s="6" customFormat="1" ht="15" thickBot="1"/>
    <row r="84" spans="1:15" s="6" customFormat="1" ht="15.6" thickTop="1" thickBot="1">
      <c r="A84" s="7"/>
      <c r="B84" s="18">
        <v>44197</v>
      </c>
      <c r="C84" s="18">
        <v>44228</v>
      </c>
      <c r="D84" s="18">
        <v>44256</v>
      </c>
      <c r="E84" s="18">
        <v>44287</v>
      </c>
      <c r="F84" s="18">
        <v>44317</v>
      </c>
    </row>
    <row r="85" spans="1:15" s="6" customFormat="1" ht="15" thickTop="1">
      <c r="A85" s="8" t="s">
        <v>3</v>
      </c>
      <c r="B85" s="15">
        <v>0.50860420650095606</v>
      </c>
      <c r="C85" s="15">
        <v>0.4337248322147651</v>
      </c>
      <c r="D85" s="15">
        <v>0.41851265822784811</v>
      </c>
      <c r="E85" s="15">
        <v>0.422365988909427</v>
      </c>
      <c r="F85" s="15">
        <v>0.42174248265227449</v>
      </c>
    </row>
    <row r="86" spans="1:15" s="6" customFormat="1">
      <c r="A86" s="9" t="s">
        <v>2</v>
      </c>
      <c r="B86" s="16">
        <v>8.8910133843212238E-2</v>
      </c>
      <c r="C86" s="16">
        <v>0.11325503355704698</v>
      </c>
      <c r="D86" s="16">
        <v>9.1772151898734181E-2</v>
      </c>
      <c r="E86" s="16">
        <v>8.0406654343807768E-2</v>
      </c>
      <c r="F86" s="16">
        <v>9.4834232845026983E-2</v>
      </c>
    </row>
    <row r="87" spans="1:15" s="6" customFormat="1">
      <c r="A87" s="9" t="s">
        <v>5</v>
      </c>
      <c r="B87" s="16">
        <v>0.18546845124282982</v>
      </c>
      <c r="C87" s="16">
        <v>0.26593959731543626</v>
      </c>
      <c r="D87" s="16">
        <v>0.25712025316455694</v>
      </c>
      <c r="E87" s="16">
        <v>0.24306839186691312</v>
      </c>
      <c r="F87" s="16">
        <v>0.23824209714726291</v>
      </c>
    </row>
    <row r="88" spans="1:15" s="6" customFormat="1">
      <c r="A88" s="9" t="s">
        <v>6</v>
      </c>
      <c r="B88" s="16">
        <v>0.10611854684512428</v>
      </c>
      <c r="C88" s="16">
        <v>7.5503355704697989E-2</v>
      </c>
      <c r="D88" s="16">
        <v>9.0189873417721514E-2</v>
      </c>
      <c r="E88" s="16">
        <v>0.1367837338262477</v>
      </c>
      <c r="F88" s="16">
        <v>0.10331534309946029</v>
      </c>
    </row>
    <row r="89" spans="1:15" customFormat="1" ht="15" thickBot="1">
      <c r="A89" s="10" t="s">
        <v>7</v>
      </c>
      <c r="B89" s="17">
        <v>0.11089866156787763</v>
      </c>
      <c r="C89" s="17">
        <v>0.1115771812080537</v>
      </c>
      <c r="D89" s="17">
        <v>0.14240506329113925</v>
      </c>
      <c r="E89" s="17">
        <v>0.11737523105360444</v>
      </c>
      <c r="F89" s="17">
        <v>0.14186584425597532</v>
      </c>
    </row>
    <row r="90" spans="1:15" ht="15" thickTop="1">
      <c r="A90" s="5" t="s">
        <v>8</v>
      </c>
      <c r="B90" s="21"/>
      <c r="C90" s="21"/>
      <c r="D90" s="12">
        <v>1.0000000000000002</v>
      </c>
      <c r="E90" s="12">
        <v>1</v>
      </c>
      <c r="F90" s="12">
        <v>1</v>
      </c>
      <c r="G90" s="5"/>
      <c r="H90" s="5"/>
      <c r="I90" s="5"/>
      <c r="J90" s="5"/>
      <c r="K90" s="5"/>
      <c r="L90" s="5"/>
      <c r="M90" s="5"/>
      <c r="N90" s="5"/>
      <c r="O90" s="5"/>
    </row>
    <row r="91" spans="1:15" customFormat="1"/>
    <row r="92" spans="1:15" customFormat="1"/>
    <row r="93" spans="1:15" customFormat="1"/>
    <row r="94" spans="1:15" customFormat="1"/>
    <row r="95" spans="1:15" customFormat="1"/>
    <row r="96" spans="1:15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A4:AA7"/>
  <sheetViews>
    <sheetView showGridLines="0" topLeftCell="C17" zoomScale="70" zoomScaleNormal="70" workbookViewId="0">
      <selection activeCell="N151" sqref="N151"/>
    </sheetView>
  </sheetViews>
  <sheetFormatPr baseColWidth="10" defaultRowHeight="14.4"/>
  <sheetData>
    <row r="4" spans="27:27">
      <c r="AA4" s="14"/>
    </row>
    <row r="5" spans="27:27">
      <c r="AA5" s="14"/>
    </row>
    <row r="6" spans="27:27">
      <c r="AA6" s="14"/>
    </row>
    <row r="7" spans="27:27">
      <c r="AA7" s="14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9"/>
  <sheetViews>
    <sheetView showGridLines="0" workbookViewId="0">
      <selection activeCell="G3" sqref="G3:M9"/>
    </sheetView>
  </sheetViews>
  <sheetFormatPr baseColWidth="10" defaultRowHeight="14.4"/>
  <sheetData>
    <row r="1" spans="1:14" ht="18">
      <c r="A1" s="33" t="s">
        <v>45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20"/>
    </row>
    <row r="2" spans="1:14" s="6" customFormat="1" ht="15" thickBot="1"/>
    <row r="3" spans="1:14" s="6" customFormat="1" ht="15.6" thickTop="1" thickBot="1">
      <c r="A3" s="7"/>
      <c r="B3" s="18">
        <v>44197</v>
      </c>
      <c r="C3" s="18">
        <v>44228</v>
      </c>
      <c r="D3" s="18">
        <v>44256</v>
      </c>
      <c r="E3" s="18">
        <v>44287</v>
      </c>
      <c r="F3" s="18">
        <v>44317</v>
      </c>
    </row>
    <row r="4" spans="1:14" s="6" customFormat="1" ht="15" thickTop="1">
      <c r="A4" s="25" t="s">
        <v>9</v>
      </c>
      <c r="B4" s="15">
        <v>0.42647560559535996</v>
      </c>
      <c r="C4" s="15">
        <v>0.47888739946380698</v>
      </c>
      <c r="D4" s="15">
        <v>0.48973843058350103</v>
      </c>
      <c r="E4" s="15">
        <v>0.42857142857142855</v>
      </c>
      <c r="F4" s="15">
        <v>0.43041029766693484</v>
      </c>
    </row>
    <row r="5" spans="1:14" s="6" customFormat="1">
      <c r="A5" s="26" t="s">
        <v>10</v>
      </c>
      <c r="B5" s="16">
        <v>0.32582736267485501</v>
      </c>
      <c r="C5" s="16">
        <v>0.28183646112600536</v>
      </c>
      <c r="D5" s="16">
        <v>0.29939637826961768</v>
      </c>
      <c r="E5" s="16">
        <v>0.30992158199795433</v>
      </c>
      <c r="F5" s="16">
        <v>0.34312148028962186</v>
      </c>
    </row>
    <row r="6" spans="1:14" s="6" customFormat="1">
      <c r="A6" s="26" t="s">
        <v>11</v>
      </c>
      <c r="B6" s="16">
        <v>0.13306038894575231</v>
      </c>
      <c r="C6" s="16">
        <v>0.10489276139410188</v>
      </c>
      <c r="D6" s="16">
        <v>0.103420523138833</v>
      </c>
      <c r="E6" s="16">
        <v>0.13399249914763042</v>
      </c>
      <c r="F6" s="16">
        <v>9.452936444086886E-2</v>
      </c>
    </row>
    <row r="7" spans="1:14" s="6" customFormat="1">
      <c r="A7" s="26" t="s">
        <v>12</v>
      </c>
      <c r="B7" s="16">
        <v>6.5165472534971E-2</v>
      </c>
      <c r="C7" s="16">
        <v>5.4289544235924934E-2</v>
      </c>
      <c r="D7" s="16">
        <v>4.6680080482897388E-2</v>
      </c>
      <c r="E7" s="16">
        <v>7.1599045346062054E-2</v>
      </c>
      <c r="F7" s="16">
        <v>5.5108608205953341E-2</v>
      </c>
    </row>
    <row r="8" spans="1:14" ht="15" thickBot="1">
      <c r="A8" s="27" t="s">
        <v>13</v>
      </c>
      <c r="B8" s="17">
        <v>4.9471170249061752E-2</v>
      </c>
      <c r="C8" s="17">
        <v>8.0093833780160856E-2</v>
      </c>
      <c r="D8" s="17">
        <v>6.0764587525150904E-2</v>
      </c>
      <c r="E8" s="17">
        <v>5.5915444936924651E-2</v>
      </c>
      <c r="F8" s="17">
        <v>7.6830249396621073E-2</v>
      </c>
    </row>
    <row r="9" spans="1:14" s="5" customFormat="1" ht="15" thickTop="1">
      <c r="B9" s="12">
        <f t="shared" ref="B9:F9" si="0">SUM(B4:B8)</f>
        <v>1</v>
      </c>
      <c r="C9" s="12">
        <f t="shared" si="0"/>
        <v>1</v>
      </c>
      <c r="D9" s="12">
        <f t="shared" si="0"/>
        <v>1</v>
      </c>
      <c r="E9" s="12">
        <f t="shared" si="0"/>
        <v>1</v>
      </c>
      <c r="F9" s="12">
        <f t="shared" si="0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9"/>
  <sheetViews>
    <sheetView showGridLines="0" workbookViewId="0">
      <selection activeCell="G3" sqref="G3:N9"/>
    </sheetView>
  </sheetViews>
  <sheetFormatPr baseColWidth="10" defaultRowHeight="14.4"/>
  <sheetData>
    <row r="1" spans="1:14" ht="18">
      <c r="A1" s="33" t="s">
        <v>45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28"/>
    </row>
    <row r="2" spans="1:14" s="6" customFormat="1" ht="15" thickBot="1"/>
    <row r="3" spans="1:14" s="6" customFormat="1" ht="15.6" thickTop="1" thickBot="1">
      <c r="A3" s="7"/>
      <c r="B3" s="18">
        <v>44197</v>
      </c>
      <c r="C3" s="18">
        <v>44228</v>
      </c>
      <c r="D3" s="18">
        <v>44256</v>
      </c>
      <c r="E3" s="18">
        <v>44287</v>
      </c>
      <c r="F3" s="18">
        <v>44317</v>
      </c>
    </row>
    <row r="4" spans="1:14" s="6" customFormat="1" ht="15" thickTop="1">
      <c r="A4" s="25" t="s">
        <v>9</v>
      </c>
      <c r="B4" s="15">
        <v>0.2236328125</v>
      </c>
      <c r="C4" s="15">
        <v>0.28492501973164958</v>
      </c>
      <c r="D4" s="15">
        <v>0.29731993299832493</v>
      </c>
      <c r="E4" s="15">
        <v>0.30209140201394269</v>
      </c>
      <c r="F4" s="15">
        <v>0.30410297666934832</v>
      </c>
    </row>
    <row r="5" spans="1:14" s="6" customFormat="1">
      <c r="A5" s="26" t="s">
        <v>10</v>
      </c>
      <c r="B5" s="16">
        <v>0.1787109375</v>
      </c>
      <c r="C5" s="16">
        <v>0.17679558011049723</v>
      </c>
      <c r="D5" s="16">
        <v>0.17001675041876047</v>
      </c>
      <c r="E5" s="16">
        <v>0.22773044151820293</v>
      </c>
      <c r="F5" s="16">
        <v>0.24537409493161705</v>
      </c>
    </row>
    <row r="6" spans="1:14" s="6" customFormat="1">
      <c r="A6" s="26" t="s">
        <v>11</v>
      </c>
      <c r="B6" s="16">
        <v>0.1396484375</v>
      </c>
      <c r="C6" s="16">
        <v>0.10812943962115233</v>
      </c>
      <c r="D6" s="16">
        <v>9.1289782244556111E-2</v>
      </c>
      <c r="E6" s="16">
        <v>0.10689388071262587</v>
      </c>
      <c r="F6" s="16">
        <v>9.4127111826226864E-2</v>
      </c>
    </row>
    <row r="7" spans="1:14" s="6" customFormat="1">
      <c r="A7" s="26" t="s">
        <v>12</v>
      </c>
      <c r="B7" s="16">
        <v>9.5703125E-2</v>
      </c>
      <c r="C7" s="16">
        <v>9.2344119968429367E-2</v>
      </c>
      <c r="D7" s="16">
        <v>6.5326633165829151E-2</v>
      </c>
      <c r="E7" s="16">
        <v>0.10147172734314484</v>
      </c>
      <c r="F7" s="16">
        <v>7.6427996781979077E-2</v>
      </c>
    </row>
    <row r="8" spans="1:14" ht="15" thickBot="1">
      <c r="A8" s="27" t="s">
        <v>13</v>
      </c>
      <c r="B8" s="17">
        <v>0.3623046875</v>
      </c>
      <c r="C8" s="17">
        <v>0.33780584056827151</v>
      </c>
      <c r="D8" s="17">
        <v>0.37604690117252931</v>
      </c>
      <c r="E8" s="17">
        <v>0.26181254841208368</v>
      </c>
      <c r="F8" s="17">
        <v>0.27996781979082863</v>
      </c>
    </row>
    <row r="9" spans="1:14" s="5" customFormat="1" ht="15" thickTop="1">
      <c r="B9" s="12">
        <f t="shared" ref="B9:F9" si="0">SUM(B4:B8)</f>
        <v>1</v>
      </c>
      <c r="C9" s="12">
        <f t="shared" si="0"/>
        <v>1</v>
      </c>
      <c r="D9" s="12">
        <f t="shared" si="0"/>
        <v>1</v>
      </c>
      <c r="E9" s="12">
        <f t="shared" si="0"/>
        <v>0.99999999999999989</v>
      </c>
      <c r="F9" s="12">
        <f t="shared" si="0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A4:AA7"/>
  <sheetViews>
    <sheetView showGridLines="0" tabSelected="1" topLeftCell="K74" zoomScale="70" zoomScaleNormal="70" workbookViewId="0">
      <selection activeCell="Q136" sqref="Q136"/>
    </sheetView>
  </sheetViews>
  <sheetFormatPr baseColWidth="10" defaultRowHeight="14.4"/>
  <sheetData>
    <row r="4" spans="27:27">
      <c r="AA4" s="14"/>
    </row>
    <row r="5" spans="27:27">
      <c r="AA5" s="14"/>
    </row>
    <row r="6" spans="27:27">
      <c r="AA6" s="14"/>
    </row>
    <row r="7" spans="27:27">
      <c r="AA7" s="14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N9"/>
  <sheetViews>
    <sheetView showGridLines="0" zoomScale="120" zoomScaleNormal="120" workbookViewId="0">
      <selection activeCell="G3" sqref="G3:M9"/>
    </sheetView>
  </sheetViews>
  <sheetFormatPr baseColWidth="10" defaultRowHeight="14.4"/>
  <sheetData>
    <row r="1" spans="1:14" ht="17.399999999999999">
      <c r="A1" s="34" t="s">
        <v>46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19"/>
    </row>
    <row r="2" spans="1:14" s="6" customFormat="1" ht="15" thickBot="1"/>
    <row r="3" spans="1:14" s="6" customFormat="1" ht="15.6" thickTop="1" thickBot="1">
      <c r="A3" s="7"/>
      <c r="B3" s="18">
        <v>44197</v>
      </c>
      <c r="C3" s="18">
        <v>44228</v>
      </c>
      <c r="D3" s="18">
        <v>44256</v>
      </c>
      <c r="E3" s="18">
        <v>44287</v>
      </c>
      <c r="F3" s="18">
        <v>44317</v>
      </c>
    </row>
    <row r="4" spans="1:14" s="6" customFormat="1" ht="15" thickTop="1">
      <c r="A4" s="8" t="s">
        <v>0</v>
      </c>
      <c r="B4" s="15">
        <v>0.20089686098654708</v>
      </c>
      <c r="C4" s="15">
        <v>0.24446085672082718</v>
      </c>
      <c r="D4" s="15">
        <v>0.22024729520865532</v>
      </c>
      <c r="E4" s="15">
        <v>0.27522935779816515</v>
      </c>
      <c r="F4" s="15">
        <v>0.25985401459854013</v>
      </c>
    </row>
    <row r="5" spans="1:14" s="6" customFormat="1">
      <c r="A5" s="9" t="s">
        <v>1</v>
      </c>
      <c r="B5" s="16">
        <v>0.16412556053811658</v>
      </c>
      <c r="C5" s="16">
        <v>0.13810930576070901</v>
      </c>
      <c r="D5" s="16">
        <v>0.1491499227202473</v>
      </c>
      <c r="E5" s="16">
        <v>0.16302046577275936</v>
      </c>
      <c r="F5" s="16">
        <v>0.16058394160583941</v>
      </c>
    </row>
    <row r="6" spans="1:14" s="6" customFormat="1">
      <c r="A6" s="9" t="s">
        <v>15</v>
      </c>
      <c r="B6" s="16">
        <v>0.11838565022421525</v>
      </c>
      <c r="C6" s="16">
        <v>0.12555391432791729</v>
      </c>
      <c r="D6" s="16">
        <v>0.12828438948995363</v>
      </c>
      <c r="E6" s="16">
        <v>0.11150317572335922</v>
      </c>
      <c r="F6" s="16">
        <v>0.15401459854014599</v>
      </c>
    </row>
    <row r="7" spans="1:14" s="6" customFormat="1">
      <c r="A7" s="9" t="s">
        <v>16</v>
      </c>
      <c r="B7" s="16">
        <v>9.3273542600896861E-2</v>
      </c>
      <c r="C7" s="16">
        <v>9.3057607090103397E-2</v>
      </c>
      <c r="D7" s="16">
        <v>9.6599690880989186E-2</v>
      </c>
      <c r="E7" s="16">
        <v>0.11150317572335922</v>
      </c>
      <c r="F7" s="16">
        <v>0.11970802919708029</v>
      </c>
    </row>
    <row r="8" spans="1:14" ht="15" thickBot="1">
      <c r="A8" s="10" t="s">
        <v>7</v>
      </c>
      <c r="B8" s="17">
        <v>0.42331838565022423</v>
      </c>
      <c r="C8" s="17">
        <v>0.3988183161004431</v>
      </c>
      <c r="D8" s="17">
        <v>0.40571870170015456</v>
      </c>
      <c r="E8" s="17">
        <v>0.33874382498235711</v>
      </c>
      <c r="F8" s="17">
        <v>0.30583941605839415</v>
      </c>
    </row>
    <row r="9" spans="1:14" s="5" customFormat="1" ht="15" thickTop="1">
      <c r="B9" s="12">
        <f t="shared" ref="B9:F9" si="0">SUM(B4:B8)</f>
        <v>1</v>
      </c>
      <c r="C9" s="12">
        <f t="shared" si="0"/>
        <v>1</v>
      </c>
      <c r="D9" s="12">
        <f t="shared" si="0"/>
        <v>1</v>
      </c>
      <c r="E9" s="12">
        <f t="shared" si="0"/>
        <v>1</v>
      </c>
      <c r="F9" s="12">
        <f t="shared" si="0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N9"/>
  <sheetViews>
    <sheetView showGridLines="0" zoomScale="120" zoomScaleNormal="120" workbookViewId="0">
      <selection activeCell="G3" sqref="G3:N9"/>
    </sheetView>
  </sheetViews>
  <sheetFormatPr baseColWidth="10" defaultRowHeight="14.4"/>
  <sheetData>
    <row r="1" spans="1:14" ht="17.399999999999999">
      <c r="A1" s="34" t="s">
        <v>46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13"/>
    </row>
    <row r="2" spans="1:14" s="6" customFormat="1" ht="15" thickBot="1"/>
    <row r="3" spans="1:14" s="6" customFormat="1" ht="15.6" thickTop="1" thickBot="1">
      <c r="A3" s="7"/>
      <c r="B3" s="18">
        <v>44197</v>
      </c>
      <c r="C3" s="18">
        <v>44228</v>
      </c>
      <c r="D3" s="18">
        <v>44256</v>
      </c>
      <c r="E3" s="18">
        <v>44287</v>
      </c>
      <c r="F3" s="18">
        <v>44317</v>
      </c>
    </row>
    <row r="4" spans="1:14" s="6" customFormat="1" ht="15" thickTop="1">
      <c r="A4" s="8" t="s">
        <v>3</v>
      </c>
      <c r="B4" s="15">
        <v>0.25008291873963517</v>
      </c>
      <c r="C4" s="15">
        <v>0.21343085106382978</v>
      </c>
      <c r="D4" s="15">
        <v>0.29619238476953907</v>
      </c>
      <c r="E4" s="15">
        <v>0.25042473666326875</v>
      </c>
      <c r="F4" s="15">
        <v>0.2536115569823435</v>
      </c>
    </row>
    <row r="5" spans="1:14" s="6" customFormat="1">
      <c r="A5" s="9" t="s">
        <v>2</v>
      </c>
      <c r="B5" s="16">
        <v>0.1704809286898839</v>
      </c>
      <c r="C5" s="16">
        <v>0.15492021276595744</v>
      </c>
      <c r="D5" s="16">
        <v>0.13867735470941883</v>
      </c>
      <c r="E5" s="16">
        <v>0.15052667346245327</v>
      </c>
      <c r="F5" s="16">
        <v>0.16653290529695025</v>
      </c>
    </row>
    <row r="6" spans="1:14" s="6" customFormat="1">
      <c r="A6" s="9" t="s">
        <v>5</v>
      </c>
      <c r="B6" s="16">
        <v>0.20431177446102819</v>
      </c>
      <c r="C6" s="16">
        <v>0.24933510638297873</v>
      </c>
      <c r="D6" s="16">
        <v>0.23286573146292586</v>
      </c>
      <c r="E6" s="16">
        <v>0.19401970778117567</v>
      </c>
      <c r="F6" s="16">
        <v>0.21428571428571427</v>
      </c>
    </row>
    <row r="7" spans="1:14" s="6" customFormat="1">
      <c r="A7" s="9" t="s">
        <v>6</v>
      </c>
      <c r="B7" s="16">
        <v>0.15489220563847431</v>
      </c>
      <c r="C7" s="16">
        <v>0.1545877659574468</v>
      </c>
      <c r="D7" s="16">
        <v>0.13306613226452907</v>
      </c>
      <c r="E7" s="16">
        <v>0.16241930003397892</v>
      </c>
      <c r="F7" s="16">
        <v>0.13804173354735153</v>
      </c>
    </row>
    <row r="8" spans="1:14" ht="15" thickBot="1">
      <c r="A8" s="10" t="s">
        <v>7</v>
      </c>
      <c r="B8" s="17">
        <v>0.22023217247097845</v>
      </c>
      <c r="C8" s="17">
        <v>0.22772606382978725</v>
      </c>
      <c r="D8" s="17">
        <v>0.19919839679358717</v>
      </c>
      <c r="E8" s="17">
        <v>0.24260958205912334</v>
      </c>
      <c r="F8" s="17">
        <v>0.22752808988764045</v>
      </c>
    </row>
    <row r="9" spans="1:14" s="5" customFormat="1" ht="15" thickTop="1">
      <c r="B9" s="12">
        <f t="shared" ref="B9:F9" si="0">SUM(B4:B8)</f>
        <v>1</v>
      </c>
      <c r="C9" s="12">
        <f t="shared" si="0"/>
        <v>1</v>
      </c>
      <c r="D9" s="12">
        <f t="shared" si="0"/>
        <v>1</v>
      </c>
      <c r="E9" s="12">
        <f t="shared" si="0"/>
        <v>0.99999999999999989</v>
      </c>
      <c r="F9" s="12">
        <f t="shared" si="0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A4:AA7"/>
  <sheetViews>
    <sheetView showGridLines="0" topLeftCell="C1" zoomScale="70" zoomScaleNormal="70" workbookViewId="0">
      <selection activeCell="O132" sqref="O132"/>
    </sheetView>
  </sheetViews>
  <sheetFormatPr baseColWidth="10" defaultRowHeight="14.4"/>
  <sheetData>
    <row r="4" spans="27:27">
      <c r="AA4" s="14"/>
    </row>
    <row r="5" spans="27:27">
      <c r="AA5" s="14"/>
    </row>
    <row r="6" spans="27:27">
      <c r="AA6" s="14"/>
    </row>
    <row r="7" spans="27:27">
      <c r="AA7" s="14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N9"/>
  <sheetViews>
    <sheetView showGridLines="0" zoomScale="120" zoomScaleNormal="120" workbookViewId="0">
      <selection activeCell="G3" sqref="G3:M9"/>
    </sheetView>
  </sheetViews>
  <sheetFormatPr baseColWidth="10" defaultRowHeight="14.4"/>
  <sheetData>
    <row r="1" spans="1:14" ht="17.399999999999999">
      <c r="A1" s="34" t="s">
        <v>47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20"/>
    </row>
    <row r="2" spans="1:14" s="6" customFormat="1" ht="15" thickBot="1"/>
    <row r="3" spans="1:14" s="6" customFormat="1" ht="15.6" thickTop="1" thickBot="1">
      <c r="A3" s="7"/>
      <c r="B3" s="18">
        <v>44197</v>
      </c>
      <c r="C3" s="18">
        <v>44228</v>
      </c>
      <c r="D3" s="18">
        <v>44256</v>
      </c>
      <c r="E3" s="18">
        <v>44287</v>
      </c>
      <c r="F3" s="18">
        <v>44317</v>
      </c>
    </row>
    <row r="4" spans="1:14" s="6" customFormat="1" ht="15" thickTop="1">
      <c r="A4" s="8" t="s">
        <v>3</v>
      </c>
      <c r="B4" s="15">
        <v>0.32</v>
      </c>
      <c r="C4" s="15">
        <v>0.37823129251700682</v>
      </c>
      <c r="D4" s="15">
        <v>0.32919254658385094</v>
      </c>
      <c r="E4" s="15">
        <v>0.36655211912943869</v>
      </c>
      <c r="F4" s="15">
        <v>0.33093525179856115</v>
      </c>
    </row>
    <row r="5" spans="1:14" s="6" customFormat="1">
      <c r="A5" s="9" t="s">
        <v>2</v>
      </c>
      <c r="B5" s="16">
        <v>0.16307692307692306</v>
      </c>
      <c r="C5" s="16">
        <v>0.17278911564625851</v>
      </c>
      <c r="D5" s="16">
        <v>0.13043478260869565</v>
      </c>
      <c r="E5" s="16">
        <v>0.14089347079037801</v>
      </c>
      <c r="F5" s="16">
        <v>0.20863309352517986</v>
      </c>
    </row>
    <row r="6" spans="1:14" s="6" customFormat="1">
      <c r="A6" s="9" t="s">
        <v>5</v>
      </c>
      <c r="B6" s="16">
        <v>0.12923076923076923</v>
      </c>
      <c r="C6" s="16">
        <v>0.21360544217687075</v>
      </c>
      <c r="D6" s="16">
        <v>0.25341614906832299</v>
      </c>
      <c r="E6" s="16">
        <v>0.23825887743413515</v>
      </c>
      <c r="F6" s="16">
        <v>0.22781774580335731</v>
      </c>
    </row>
    <row r="7" spans="1:14" s="6" customFormat="1">
      <c r="A7" s="9" t="s">
        <v>6</v>
      </c>
      <c r="B7" s="16">
        <v>0.15384615384615385</v>
      </c>
      <c r="C7" s="16">
        <v>9.1156462585034015E-2</v>
      </c>
      <c r="D7" s="16">
        <v>0.15652173913043479</v>
      </c>
      <c r="E7" s="16">
        <v>9.736540664375716E-2</v>
      </c>
      <c r="F7" s="16">
        <v>8.2733812949640287E-2</v>
      </c>
    </row>
    <row r="8" spans="1:14" ht="15" thickBot="1">
      <c r="A8" s="10" t="s">
        <v>7</v>
      </c>
      <c r="B8" s="17">
        <v>0.23384615384615384</v>
      </c>
      <c r="C8" s="17">
        <v>0.14421768707482993</v>
      </c>
      <c r="D8" s="17">
        <v>0.13043478260869565</v>
      </c>
      <c r="E8" s="17">
        <v>0.15693012600229095</v>
      </c>
      <c r="F8" s="17">
        <v>0.1498800959232614</v>
      </c>
    </row>
    <row r="9" spans="1:14" s="5" customFormat="1" ht="15" thickTop="1">
      <c r="B9" s="12">
        <f t="shared" ref="B9:F9" si="0">SUM(B4:B8)</f>
        <v>1</v>
      </c>
      <c r="C9" s="12">
        <f t="shared" si="0"/>
        <v>1</v>
      </c>
      <c r="D9" s="12">
        <f t="shared" si="0"/>
        <v>1</v>
      </c>
      <c r="E9" s="12">
        <f t="shared" si="0"/>
        <v>1</v>
      </c>
      <c r="F9" s="12">
        <f t="shared" si="0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M9"/>
  <sheetViews>
    <sheetView showGridLines="0" zoomScale="120" zoomScaleNormal="120" workbookViewId="0">
      <selection activeCell="G3" sqref="G3:M9"/>
    </sheetView>
  </sheetViews>
  <sheetFormatPr baseColWidth="10" defaultRowHeight="14.4"/>
  <sheetData>
    <row r="1" spans="1:13" ht="17.399999999999999">
      <c r="A1" s="34" t="s">
        <v>47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s="6" customFormat="1" ht="15" thickBot="1"/>
    <row r="3" spans="1:13" s="6" customFormat="1" ht="15.6" thickTop="1" thickBot="1">
      <c r="A3" s="7"/>
      <c r="B3" s="18">
        <v>44197</v>
      </c>
      <c r="C3" s="18">
        <v>44228</v>
      </c>
      <c r="D3" s="18">
        <v>44256</v>
      </c>
      <c r="E3" s="18">
        <v>44287</v>
      </c>
      <c r="F3" s="18">
        <v>44317</v>
      </c>
    </row>
    <row r="4" spans="1:13" s="6" customFormat="1" ht="15" thickTop="1">
      <c r="A4" s="8" t="s">
        <v>0</v>
      </c>
      <c r="B4" s="15">
        <v>0.42571428571428571</v>
      </c>
      <c r="C4" s="15">
        <v>0.44783715012722647</v>
      </c>
      <c r="D4" s="15">
        <v>0.32579185520361992</v>
      </c>
      <c r="E4" s="15">
        <v>0.4358974358974359</v>
      </c>
      <c r="F4" s="15">
        <v>0.23853211009174313</v>
      </c>
    </row>
    <row r="5" spans="1:13" s="6" customFormat="1">
      <c r="A5" s="9" t="s">
        <v>1</v>
      </c>
      <c r="B5" s="16">
        <v>0.21714285714285714</v>
      </c>
      <c r="C5" s="16">
        <v>0.13231552162849872</v>
      </c>
      <c r="D5" s="16">
        <v>0.12895927601809956</v>
      </c>
      <c r="E5" s="16">
        <v>0.11888111888111888</v>
      </c>
      <c r="F5" s="16">
        <v>0.12155963302752294</v>
      </c>
    </row>
    <row r="6" spans="1:13" s="6" customFormat="1">
      <c r="A6" s="9" t="s">
        <v>15</v>
      </c>
      <c r="B6" s="16">
        <v>0.10857142857142857</v>
      </c>
      <c r="C6" s="16">
        <v>0.16030534351145037</v>
      </c>
      <c r="D6" s="16">
        <v>9.2760180995475117E-2</v>
      </c>
      <c r="E6" s="16">
        <v>7.4592074592074592E-2</v>
      </c>
      <c r="F6" s="16">
        <v>0.20642201834862386</v>
      </c>
    </row>
    <row r="7" spans="1:13" s="6" customFormat="1">
      <c r="A7" s="9" t="s">
        <v>16</v>
      </c>
      <c r="B7" s="16">
        <v>5.1428571428571428E-2</v>
      </c>
      <c r="C7" s="16">
        <v>9.4147582697201013E-2</v>
      </c>
      <c r="D7" s="16">
        <v>8.1447963800904979E-2</v>
      </c>
      <c r="E7" s="16">
        <v>7.6923076923076927E-2</v>
      </c>
      <c r="F7" s="16">
        <v>0.12155963302752294</v>
      </c>
    </row>
    <row r="8" spans="1:13" ht="15" thickBot="1">
      <c r="A8" s="10" t="s">
        <v>7</v>
      </c>
      <c r="B8" s="17">
        <v>0.19714285714285715</v>
      </c>
      <c r="C8" s="17">
        <v>0.16539440203562342</v>
      </c>
      <c r="D8" s="17">
        <v>0.37104072398190047</v>
      </c>
      <c r="E8" s="17">
        <v>0.2937062937062937</v>
      </c>
      <c r="F8" s="17">
        <v>0.31192660550458717</v>
      </c>
    </row>
    <row r="9" spans="1:13" s="5" customFormat="1" ht="15" thickTop="1">
      <c r="B9" s="12">
        <f t="shared" ref="B9:F9" si="0">SUM(B4:B8)</f>
        <v>0.99999999999999989</v>
      </c>
      <c r="C9" s="12">
        <f t="shared" si="0"/>
        <v>1</v>
      </c>
      <c r="D9" s="12">
        <f t="shared" si="0"/>
        <v>1</v>
      </c>
      <c r="E9" s="12">
        <f t="shared" si="0"/>
        <v>1</v>
      </c>
      <c r="F9" s="12">
        <f t="shared" si="0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18</vt:i4>
      </vt:variant>
    </vt:vector>
  </HeadingPairs>
  <TitlesOfParts>
    <vt:vector size="18" baseType="lpstr">
      <vt:lpstr>ivato</vt:lpstr>
      <vt:lpstr>mamory</vt:lpstr>
      <vt:lpstr>toamasina</vt:lpstr>
      <vt:lpstr>antsiranana</vt:lpstr>
      <vt:lpstr>nosybe</vt:lpstr>
      <vt:lpstr>mahajanga</vt:lpstr>
      <vt:lpstr>toliary</vt:lpstr>
      <vt:lpstr>tolagnaro</vt:lpstr>
      <vt:lpstr>antanimena</vt:lpstr>
      <vt:lpstr>RECAP_séjour</vt:lpstr>
      <vt:lpstr>maritime_séjour</vt:lpstr>
      <vt:lpstr>aérien_séjour</vt:lpstr>
      <vt:lpstr>RECAP_dédouant</vt:lpstr>
      <vt:lpstr>aérien_dédouant</vt:lpstr>
      <vt:lpstr>maritime_dédouant</vt:lpstr>
      <vt:lpstr>RECAP_EX1</vt:lpstr>
      <vt:lpstr>maritime_EX1</vt:lpstr>
      <vt:lpstr>aérien_EX1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ayms</cp:lastModifiedBy>
  <dcterms:created xsi:type="dcterms:W3CDTF">2014-01-20T06:30:09Z</dcterms:created>
  <dcterms:modified xsi:type="dcterms:W3CDTF">2021-06-09T05:39:56Z</dcterms:modified>
</cp:coreProperties>
</file>