
<file path=[Content_Types].xml><?xml version="1.0" encoding="utf-8"?>
<Types xmlns="http://schemas.openxmlformats.org/package/2006/content-types"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17.xml" ContentType="application/vnd.openxmlformats-officedocument.drawing+xml"/>
  <Override PartName="/xl/charts/chart78.xml" ContentType="application/vnd.openxmlformats-officedocument.drawingml.chart+xml"/>
  <Default Extension="xml" ContentType="application/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drawings/drawing13.xml" ContentType="application/vnd.openxmlformats-officedocument.drawing+xml"/>
  <Override PartName="/xl/charts/chart56.xml" ContentType="application/vnd.openxmlformats-officedocument.drawingml.chart+xml"/>
  <Override PartName="/xl/charts/chart74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45.xml" ContentType="application/vnd.openxmlformats-officedocument.drawingml.chart+xml"/>
  <Override PartName="/xl/charts/chart54.xml" ContentType="application/vnd.openxmlformats-officedocument.drawingml.chart+xml"/>
  <Override PartName="/xl/charts/chart63.xml" ContentType="application/vnd.openxmlformats-officedocument.drawingml.chart+xml"/>
  <Override PartName="/xl/charts/chart72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70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drawings/drawing16.xml" ContentType="application/vnd.openxmlformats-officedocument.drawing+xml"/>
  <Override PartName="/xl/charts/chart68.xml" ContentType="application/vnd.openxmlformats-officedocument.drawingml.chart+xml"/>
  <Override PartName="/xl/charts/chart77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drawings/drawing14.xml" ContentType="application/vnd.openxmlformats-officedocument.drawing+xml"/>
  <Override PartName="/xl/charts/chart66.xml" ContentType="application/vnd.openxmlformats-officedocument.drawingml.chart+xml"/>
  <Override PartName="/xl/charts/chart75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drawings/drawing12.xml" ContentType="application/vnd.openxmlformats-officedocument.drawing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73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58.xml" ContentType="application/vnd.openxmlformats-officedocument.drawingml.chart+xml"/>
  <Override PartName="/xl/drawings/drawing15.xml" ContentType="application/vnd.openxmlformats-officedocument.drawing+xml"/>
  <Override PartName="/xl/charts/chart76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6" yWindow="-48" windowWidth="12180" windowHeight="10032" firstSheet="9" activeTab="9"/>
  </bookViews>
  <sheets>
    <sheet name="ivato" sheetId="22" r:id="rId1"/>
    <sheet name="mamory" sheetId="23" r:id="rId2"/>
    <sheet name="toamasina" sheetId="7" r:id="rId3"/>
    <sheet name="antsiranana" sheetId="12" r:id="rId4"/>
    <sheet name="nosybe" sheetId="15" r:id="rId5"/>
    <sheet name="mahajanga" sheetId="21" r:id="rId6"/>
    <sheet name="toliary" sheetId="4" r:id="rId7"/>
    <sheet name="tolagnaro" sheetId="14" r:id="rId8"/>
    <sheet name="antanimena" sheetId="9" r:id="rId9"/>
    <sheet name="RECAP_séjour" sheetId="19" r:id="rId10"/>
    <sheet name="maritime_séjour" sheetId="20" r:id="rId11"/>
    <sheet name="aérien_séjour" sheetId="25" r:id="rId12"/>
    <sheet name="RECAP_dédouant" sheetId="6" r:id="rId13"/>
    <sheet name="maritime_dédouant" sheetId="11" r:id="rId14"/>
    <sheet name="aérien_dédouant" sheetId="16" r:id="rId15"/>
    <sheet name="RECAP_EX1" sheetId="17" r:id="rId16"/>
    <sheet name="maritime_EX1" sheetId="18" r:id="rId17"/>
    <sheet name="aérien_EX1" sheetId="26" r:id="rId18"/>
  </sheets>
  <externalReferences>
    <externalReference r:id="rId19"/>
  </externalReferences>
  <definedNames>
    <definedName name="Macro1" localSheetId="14">[1]Macro1!$A$1</definedName>
    <definedName name="Macro1" localSheetId="17">[1]Macro1!$A$1</definedName>
    <definedName name="Macro1" localSheetId="11">[1]Macro1!$A$1</definedName>
    <definedName name="Macro1" localSheetId="8">[1]Macro1!$A$1</definedName>
    <definedName name="Macro1" localSheetId="0">[1]Macro1!$A$1</definedName>
    <definedName name="Macro1" localSheetId="5">[1]Macro1!$A$1</definedName>
    <definedName name="Macro1" localSheetId="1">[1]Macro1!$A$1</definedName>
    <definedName name="Macro1" localSheetId="13">[1]Macro1!$A$1</definedName>
    <definedName name="Macro1" localSheetId="16">[1]Macro1!$A$1</definedName>
    <definedName name="Macro1" localSheetId="10">[1]Macro1!$A$1</definedName>
    <definedName name="Macro1" localSheetId="2">[1]Macro1!$A$1</definedName>
    <definedName name="Macro1">[1]Macro1!$A$1</definedName>
    <definedName name="Macro2" localSheetId="14">[1]Macro1!$A$8</definedName>
    <definedName name="Macro2" localSheetId="17">[1]Macro1!$A$8</definedName>
    <definedName name="Macro2" localSheetId="11">[1]Macro1!$A$8</definedName>
    <definedName name="Macro2" localSheetId="8">[1]Macro1!$A$8</definedName>
    <definedName name="Macro2" localSheetId="0">[1]Macro1!$A$8</definedName>
    <definedName name="Macro2" localSheetId="5">[1]Macro1!$A$8</definedName>
    <definedName name="Macro2" localSheetId="1">[1]Macro1!$A$8</definedName>
    <definedName name="Macro2" localSheetId="13">[1]Macro1!$A$8</definedName>
    <definedName name="Macro2" localSheetId="16">[1]Macro1!$A$8</definedName>
    <definedName name="Macro2" localSheetId="10">[1]Macro1!$A$8</definedName>
    <definedName name="Macro2" localSheetId="2">[1]Macro1!$A$8</definedName>
    <definedName name="Macro2">[1]Macro1!$A$8</definedName>
    <definedName name="Macro3" localSheetId="14">[1]Macro1!$A$15</definedName>
    <definedName name="Macro3" localSheetId="17">[1]Macro1!$A$15</definedName>
    <definedName name="Macro3" localSheetId="11">[1]Macro1!$A$15</definedName>
    <definedName name="Macro3" localSheetId="8">[1]Macro1!$A$15</definedName>
    <definedName name="Macro3" localSheetId="0">[1]Macro1!$A$15</definedName>
    <definedName name="Macro3" localSheetId="5">[1]Macro1!$A$15</definedName>
    <definedName name="Macro3" localSheetId="1">[1]Macro1!$A$15</definedName>
    <definedName name="Macro3" localSheetId="13">[1]Macro1!$A$15</definedName>
    <definedName name="Macro3" localSheetId="16">[1]Macro1!$A$15</definedName>
    <definedName name="Macro3" localSheetId="10">[1]Macro1!$A$15</definedName>
    <definedName name="Macro3" localSheetId="2">[1]Macro1!$A$15</definedName>
    <definedName name="Macro3">[1]Macro1!$A$15</definedName>
    <definedName name="Macro4" localSheetId="14">[1]Macro1!$A$22</definedName>
    <definedName name="Macro4" localSheetId="17">[1]Macro1!$A$22</definedName>
    <definedName name="Macro4" localSheetId="11">[1]Macro1!$A$22</definedName>
    <definedName name="Macro4" localSheetId="8">[1]Macro1!$A$22</definedName>
    <definedName name="Macro4" localSheetId="0">[1]Macro1!$A$22</definedName>
    <definedName name="Macro4" localSheetId="5">[1]Macro1!$A$22</definedName>
    <definedName name="Macro4" localSheetId="1">[1]Macro1!$A$22</definedName>
    <definedName name="Macro4" localSheetId="13">[1]Macro1!$A$22</definedName>
    <definedName name="Macro4" localSheetId="16">[1]Macro1!$A$22</definedName>
    <definedName name="Macro4" localSheetId="10">[1]Macro1!$A$22</definedName>
    <definedName name="Macro4" localSheetId="2">[1]Macro1!$A$22</definedName>
    <definedName name="Macro4">[1]Macro1!$A$22</definedName>
    <definedName name="Macro5" localSheetId="14">[1]Macro1!$A$29</definedName>
    <definedName name="Macro5" localSheetId="17">[1]Macro1!$A$29</definedName>
    <definedName name="Macro5" localSheetId="11">[1]Macro1!$A$29</definedName>
    <definedName name="Macro5" localSheetId="8">[1]Macro1!$A$29</definedName>
    <definedName name="Macro5" localSheetId="0">[1]Macro1!$A$29</definedName>
    <definedName name="Macro5" localSheetId="5">[1]Macro1!$A$29</definedName>
    <definedName name="Macro5" localSheetId="1">[1]Macro1!$A$29</definedName>
    <definedName name="Macro5" localSheetId="13">[1]Macro1!$A$29</definedName>
    <definedName name="Macro5" localSheetId="16">[1]Macro1!$A$29</definedName>
    <definedName name="Macro5" localSheetId="10">[1]Macro1!$A$29</definedName>
    <definedName name="Macro5" localSheetId="2">[1]Macro1!$A$29</definedName>
    <definedName name="Macro5">[1]Macro1!$A$29</definedName>
    <definedName name="Recover" localSheetId="14">[1]Macro1!$A$49</definedName>
    <definedName name="Recover" localSheetId="17">[1]Macro1!$A$49</definedName>
    <definedName name="Recover" localSheetId="11">[1]Macro1!$A$49</definedName>
    <definedName name="Recover" localSheetId="8">[1]Macro1!$A$49</definedName>
    <definedName name="Recover" localSheetId="0">[1]Macro1!$A$49</definedName>
    <definedName name="Recover" localSheetId="5">[1]Macro1!$A$49</definedName>
    <definedName name="Recover" localSheetId="1">[1]Macro1!$A$49</definedName>
    <definedName name="Recover" localSheetId="13">[1]Macro1!$A$49</definedName>
    <definedName name="Recover" localSheetId="16">[1]Macro1!$A$49</definedName>
    <definedName name="Recover" localSheetId="10">[1]Macro1!$A$49</definedName>
    <definedName name="Recover" localSheetId="2">[1]Macro1!$A$49</definedName>
    <definedName name="Recover">[1]Macro1!$A$49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C9" i="26"/>
  <c r="I9" i="25"/>
  <c r="H9"/>
  <c r="B9"/>
  <c r="F9"/>
  <c r="B9" i="26"/>
  <c r="C9" i="25"/>
  <c r="G9"/>
  <c r="F9" i="26"/>
  <c r="E9"/>
  <c r="I9"/>
  <c r="E9" i="25"/>
  <c r="D9" i="26"/>
  <c r="G9"/>
  <c r="H9"/>
  <c r="D9" i="25"/>
  <c r="F9" i="20" l="1"/>
  <c r="G9"/>
  <c r="H9"/>
  <c r="E9"/>
  <c r="I9"/>
  <c r="D9"/>
  <c r="C9"/>
  <c r="B9"/>
  <c r="C9" i="16" l="1"/>
  <c r="H9"/>
  <c r="I9"/>
  <c r="B9"/>
  <c r="D9"/>
  <c r="G9"/>
  <c r="F9"/>
  <c r="H9" i="18" l="1"/>
  <c r="F9"/>
  <c r="G9"/>
  <c r="E9"/>
  <c r="I9"/>
  <c r="E9" i="16"/>
  <c r="B9" i="18"/>
  <c r="D9"/>
  <c r="C9"/>
  <c r="I9" i="11" l="1"/>
  <c r="H9"/>
  <c r="D9"/>
  <c r="F9"/>
  <c r="G9"/>
  <c r="C9"/>
  <c r="E9"/>
  <c r="B9" l="1"/>
</calcChain>
</file>

<file path=xl/sharedStrings.xml><?xml version="1.0" encoding="utf-8"?>
<sst xmlns="http://schemas.openxmlformats.org/spreadsheetml/2006/main" count="218" uniqueCount="49">
  <si>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</si>
  <si>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</si>
  <si>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</si>
  <si>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</si>
  <si>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</si>
  <si>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</si>
  <si>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</si>
  <si>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</si>
  <si>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délai moyen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</si>
  <si>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</si>
  <si>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</si>
  <si>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</si>
  <si>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</si>
  <si>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</si>
  <si>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</si>
  <si>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</si>
  <si>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</si>
  <si>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</si>
  <si>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Ivato Aéroport : Répartition des DAU objet de sortie de janvier à août 2021 par délai de dédouanement (jours calendaires)</t>
  </si>
  <si>
    <t>Ivato Aéroport : Répartition des DAU objet de sortie de janvier à août 2021 par délai de séjour (jours calendaires)</t>
  </si>
  <si>
    <t>Ivato Aéroport : Répartition des DAU sous EX1 liquidés de janvier à août 2021 par délai de liquidation (jours calendaires)</t>
  </si>
  <si>
    <t>Mamory Ivato : Répartition des DAU objet de sortie de janvier à août 2021 par délai de dédouanement (jours calendaires)</t>
  </si>
  <si>
    <t>Mamory Ivato : Répartition des DAU objet de sortie de janvier à août 2021 par délai de séjour (jours calendaires)</t>
  </si>
  <si>
    <t>Mamory Ivato : Répartition des DAU sous EX1 liquidés de janvier à août 2021 par délai de liquidation (jours calendaires)</t>
  </si>
  <si>
    <t>Toamasina Port : Répartition des DAU objet de sortie de janvier à août 2021 par délai de dédouanement (jours calendaires)</t>
  </si>
  <si>
    <t>Toamasina Port : Répartition des DAU objet de sortie de janvier à août 2021 par délai de séjour (jours calendaires)</t>
  </si>
  <si>
    <t>Toamasina Port : Répartition des DAU sous EX1 liquidés de janvier à août 2021 par délai de liquidation (jours calendaires)</t>
  </si>
  <si>
    <t>Antsiranana : Répartition des DAU objet de sortie de janvier à août 2021 par délai de dédouanement (jours calendaires)</t>
  </si>
  <si>
    <t>Antsiranana : Répartition des DAU objet de sortie de janvier à août 2021 par délai de séjour (jours calendaires)</t>
  </si>
  <si>
    <t>Antsiranana : Répartition des DAU sous EX1 liquidés de janvier à août  2021 par délai de liquidation (jours calendaires)</t>
  </si>
  <si>
    <t>Nosy-Be : Répartition des DAU objet de sortie de janvier à août 2021 par délai de dédouanement (jours calendaires)</t>
  </si>
  <si>
    <t>Nosy-Be : Répartition des DAU objet de sortie de janvier à août 2021 par délai de séjour (jours calendaires)</t>
  </si>
  <si>
    <t>Nosy-Be : Répartition des DAU sous EX1 liquidés de janvier à août 2021 par délai de liquidation (jours calendaires)</t>
  </si>
  <si>
    <t>Mahajanga : Répartition des DAU objet de sortie de janvier à août 2021 par délai de dédouanement (jours calendaires)</t>
  </si>
  <si>
    <t>Mahajanga : Répartition des DAU objet de sortie de janvier à août 2021 par délai de séjour (jours calendaires)</t>
  </si>
  <si>
    <t>Mahajanga : Répartition des DAU sous EX1 liquidés de janvier à août 2021 par délai de liquidation (jours calendaires)</t>
  </si>
  <si>
    <t>Toliary : Répartition des DAU objet de sortie de janvier à août 2021 par délai de dédouanement (jours calendaires)</t>
  </si>
  <si>
    <t>Toliary : Répartition des DAU objet de sortie de janvier à août 2021 par délai de séjour (jours calendaires)</t>
  </si>
  <si>
    <t>Toliary : Répartition des DAU sous EX1 liquidés de janvier à août 2021 par délai de liquidation (jours calendaires)</t>
  </si>
  <si>
    <t>Tolagnaro : Répartition des DAU objet de sortie en janvier à août 2021 par délai de dédouanement (jours calendaires)</t>
  </si>
  <si>
    <t>Tolagnaro : Répartition des DAU objet de sortie en janvier à août 2021 par délai de séjour (jours calendaires)</t>
  </si>
  <si>
    <t>Tolagnaro : Répartition des DAU sous EX1 liquidés de janvier à août 2021 par délai de liquidation (jours calendaires)</t>
  </si>
  <si>
    <t>Antanimena : Répartition des DAU objet de sortie de janvier à août 2021 par délai de dédouanement (jours calendaires)</t>
  </si>
  <si>
    <t>Antanimena : Répartition des DAU objet de sortie de janvier à août 2021 par délai de séjour (jours calendaires)</t>
  </si>
  <si>
    <t>Antanimena : Répartition des DAU sous EX1 liquidés de janvier à août 2021 par délai de liquidation (jours calendaires)</t>
  </si>
  <si>
    <t>Répartition des DAU objet de sortie de janvier à août 2021 par délai de séjour (jours calendaires)</t>
  </si>
  <si>
    <t>Répartition des DAU objet de sortie de janvier à août  2021 par délai de séjour (jours calendaires)</t>
  </si>
  <si>
    <t>Répartition des DAU objet de sortie de janvier à août 2021 par délai de dédouanement (jours calendaires)</t>
  </si>
  <si>
    <t>Répartition des DAU sous EX1 liquidés de janvier à août 2021 par délai de liquidation (jours calendaires)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</si>
</sst>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9" fontId="5" fillId="0" borderId="0" xfId="0" applyNumberFormat="1" applyFont="1" applyFill="1"/>
    <xf numFmtId="0" fontId="6" fillId="0" borderId="0" xfId="0" applyFont="1"/>
    <xf numFmtId="0" fontId="5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9" fontId="6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 readingOrder="1"/>
    </xf>
    <xf numFmtId="0" fontId="0" fillId="0" borderId="0" xfId="0" applyFill="1"/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5" xfId="0" quotePrefix="1" applyFont="1" applyBorder="1" applyAlignment="1"/>
    <xf numFmtId="0" fontId="9" fillId="0" borderId="0" xfId="0" applyFont="1" applyAlignment="1">
      <alignment horizontal="center" readingOrder="1"/>
    </xf>
    <xf numFmtId="0" fontId="9" fillId="0" borderId="0" xfId="0" applyFont="1" applyFill="1" applyAlignment="1">
      <alignment horizontal="center" readingOrder="1"/>
    </xf>
    <xf numFmtId="0" fontId="7" fillId="0" borderId="0" xfId="0" applyFont="1" applyFill="1" applyAlignment="1">
      <alignment horizontal="center" readingOrder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</cellXfs>
  <cellStyles count="12">
    <cellStyle name="Milliers 2" xfId="1"/>
    <cellStyle name="Milliers 2 2" xfId="10"/>
    <cellStyle name="Milliers 3" xfId="2"/>
    <cellStyle name="Milliers 4" xfId="3"/>
    <cellStyle name="Normal" xfId="0" builtinId="0"/>
    <cellStyle name="Normal 2" xfId="4"/>
    <cellStyle name="Normal 2 2" xfId="5"/>
    <cellStyle name="Normal 3" xfId="6"/>
    <cellStyle name="Normal 4" xfId="11"/>
    <cellStyle name="Normal 5" xfId="7"/>
    <cellStyle name="Pourcentage 2" xfId="8"/>
    <cellStyle name="Pourcentage 3" xfId="9"/>
  </cellStyles>
  <dxfs count="0"/>
  <tableStyles count="0" defaultTableStyle="TableStyleMedium9" defaultPivotStyle="PivotStyleLight16"/>
  <colors>
    <mruColors>
      <color rgb="FF003399"/>
      <color rgb="FF336600"/>
      <color rgb="FF4D9A00"/>
      <color rgb="FFFFCC99"/>
      <color rgb="FF984807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août 2021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57"/>
        </c:manualLayout>
      </c:layout>
      <c:barChart>
        <c:barDir val="col"/>
        <c:grouping val="percentStacked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ivato!$B$4:$I$4</c:f>
              <c:numCache>
                <c:formatCode>0%</c:formatCode>
                <c:ptCount val="8"/>
                <c:pt idx="0">
                  <c:v>0.43632075471698112</c:v>
                </c:pt>
                <c:pt idx="1">
                  <c:v>0.52673267326732676</c:v>
                </c:pt>
                <c:pt idx="2">
                  <c:v>0.4568627450980392</c:v>
                </c:pt>
                <c:pt idx="3">
                  <c:v>0.53010033444816052</c:v>
                </c:pt>
                <c:pt idx="4">
                  <c:v>0.35122520420070014</c:v>
                </c:pt>
                <c:pt idx="5">
                  <c:v>0.55776397515527953</c:v>
                </c:pt>
                <c:pt idx="6">
                  <c:v>0.50483870967741939</c:v>
                </c:pt>
                <c:pt idx="7">
                  <c:v>0.50852272727272729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ivato!$B$5:$I$5</c:f>
              <c:numCache>
                <c:formatCode>0%</c:formatCode>
                <c:ptCount val="8"/>
                <c:pt idx="0">
                  <c:v>0.23584905660377359</c:v>
                </c:pt>
                <c:pt idx="1">
                  <c:v>0.20990099009900989</c:v>
                </c:pt>
                <c:pt idx="2">
                  <c:v>0.21372549019607842</c:v>
                </c:pt>
                <c:pt idx="3">
                  <c:v>0.21739130434782608</c:v>
                </c:pt>
                <c:pt idx="4">
                  <c:v>0.1633605600933489</c:v>
                </c:pt>
                <c:pt idx="5">
                  <c:v>0.14782608695652175</c:v>
                </c:pt>
                <c:pt idx="6">
                  <c:v>0.12580645161290321</c:v>
                </c:pt>
                <c:pt idx="7">
                  <c:v>0.10795454545454546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ivato!$B$6:$I$6</c:f>
              <c:numCache>
                <c:formatCode>0%</c:formatCode>
                <c:ptCount val="8"/>
                <c:pt idx="0">
                  <c:v>0.13915094339622641</c:v>
                </c:pt>
                <c:pt idx="1">
                  <c:v>0.11881188118811881</c:v>
                </c:pt>
                <c:pt idx="2">
                  <c:v>0.1588235294117647</c:v>
                </c:pt>
                <c:pt idx="3">
                  <c:v>0.14381270903010032</c:v>
                </c:pt>
                <c:pt idx="4">
                  <c:v>0.14235705950991831</c:v>
                </c:pt>
                <c:pt idx="5">
                  <c:v>0.10434782608695652</c:v>
                </c:pt>
                <c:pt idx="6">
                  <c:v>0.13709677419354838</c:v>
                </c:pt>
                <c:pt idx="7">
                  <c:v>0.12784090909090909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ivato!$B$3:$I$3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ivato!$B$7:$I$7</c:f>
              <c:numCache>
                <c:formatCode>0%</c:formatCode>
                <c:ptCount val="8"/>
                <c:pt idx="0">
                  <c:v>8.9622641509433956E-2</c:v>
                </c:pt>
                <c:pt idx="1">
                  <c:v>8.3168316831683173E-2</c:v>
                </c:pt>
                <c:pt idx="2">
                  <c:v>8.8235294117647065E-2</c:v>
                </c:pt>
                <c:pt idx="3">
                  <c:v>6.0200668896321072E-2</c:v>
                </c:pt>
                <c:pt idx="4">
                  <c:v>6.6511085180863475E-2</c:v>
                </c:pt>
                <c:pt idx="5">
                  <c:v>4.472049689440994E-2</c:v>
                </c:pt>
                <c:pt idx="6">
                  <c:v>6.6129032258064518E-2</c:v>
                </c:pt>
                <c:pt idx="7">
                  <c:v>6.25E-2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ivato!$B$8:$I$8</c:f>
              <c:numCache>
                <c:formatCode>0%</c:formatCode>
                <c:ptCount val="8"/>
                <c:pt idx="0">
                  <c:v>9.9056603773584911E-2</c:v>
                </c:pt>
                <c:pt idx="1">
                  <c:v>6.1386138613861385E-2</c:v>
                </c:pt>
                <c:pt idx="2">
                  <c:v>8.2352941176470587E-2</c:v>
                </c:pt>
                <c:pt idx="3">
                  <c:v>4.8494983277591976E-2</c:v>
                </c:pt>
                <c:pt idx="4">
                  <c:v>0.27654609101516919</c:v>
                </c:pt>
                <c:pt idx="5">
                  <c:v>0.14534161490683231</c:v>
                </c:pt>
                <c:pt idx="6">
                  <c:v>0.16612903225806452</c:v>
                </c:pt>
                <c:pt idx="7">
                  <c:v>0.19318181818181818</c:v>
                </c:pt>
              </c:numCache>
            </c:numRef>
          </c:val>
        </c:ser>
        <c:dLbls/>
        <c:gapWidth val="100"/>
        <c:overlap val="100"/>
        <c:axId val="91354624"/>
        <c:axId val="91356160"/>
      </c:barChart>
      <c:dateAx>
        <c:axId val="9135462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1356160"/>
        <c:crosses val="autoZero"/>
        <c:auto val="1"/>
        <c:lblOffset val="100"/>
        <c:baseTimeUnit val="months"/>
      </c:dateAx>
      <c:valAx>
        <c:axId val="9135616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1354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53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juillet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12"/>
        </c:manualLayout>
      </c:layout>
      <c:barChart>
        <c:barDir val="col"/>
        <c:grouping val="percentStacked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ivato!$B$85:$I$85</c:f>
              <c:numCache>
                <c:formatCode>0%</c:formatCode>
                <c:ptCount val="8"/>
                <c:pt idx="0">
                  <c:v>0.42561983471074383</c:v>
                </c:pt>
                <c:pt idx="1">
                  <c:v>0.52941176470588236</c:v>
                </c:pt>
                <c:pt idx="2">
                  <c:v>0.32534246575342468</c:v>
                </c:pt>
                <c:pt idx="3">
                  <c:v>0.4859154929577465</c:v>
                </c:pt>
                <c:pt idx="4">
                  <c:v>0.24637681159420291</c:v>
                </c:pt>
                <c:pt idx="5">
                  <c:v>0.3</c:v>
                </c:pt>
                <c:pt idx="6">
                  <c:v>0.44409937888198758</c:v>
                </c:pt>
                <c:pt idx="7">
                  <c:v>0.37386018237082069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ivato!$B$86:$I$86</c:f>
              <c:numCache>
                <c:formatCode>0%</c:formatCode>
                <c:ptCount val="8"/>
                <c:pt idx="0">
                  <c:v>0.24380165289256198</c:v>
                </c:pt>
                <c:pt idx="1">
                  <c:v>0.11274509803921569</c:v>
                </c:pt>
                <c:pt idx="2">
                  <c:v>0.10616438356164383</c:v>
                </c:pt>
                <c:pt idx="3">
                  <c:v>0.12323943661971831</c:v>
                </c:pt>
                <c:pt idx="4">
                  <c:v>0.11594202898550725</c:v>
                </c:pt>
                <c:pt idx="5">
                  <c:v>4.7727272727272729E-2</c:v>
                </c:pt>
                <c:pt idx="6">
                  <c:v>6.8322981366459631E-2</c:v>
                </c:pt>
                <c:pt idx="7">
                  <c:v>2.4316109422492401E-2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ivato!$B$87:$I$87</c:f>
              <c:numCache>
                <c:formatCode>0%</c:formatCode>
                <c:ptCount val="8"/>
                <c:pt idx="0">
                  <c:v>5.3719008264462811E-2</c:v>
                </c:pt>
                <c:pt idx="1">
                  <c:v>0.11274509803921569</c:v>
                </c:pt>
                <c:pt idx="2">
                  <c:v>6.8493150684931503E-2</c:v>
                </c:pt>
                <c:pt idx="3">
                  <c:v>3.873239436619718E-2</c:v>
                </c:pt>
                <c:pt idx="4">
                  <c:v>0.21739130434782608</c:v>
                </c:pt>
                <c:pt idx="5">
                  <c:v>5.909090909090909E-2</c:v>
                </c:pt>
                <c:pt idx="6">
                  <c:v>9.0062111801242239E-2</c:v>
                </c:pt>
                <c:pt idx="7">
                  <c:v>8.2066869300911852E-2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ivato!$B$84:$I$84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ivato!$B$88:$I$88</c:f>
              <c:numCache>
                <c:formatCode>0%</c:formatCode>
                <c:ptCount val="8"/>
                <c:pt idx="0">
                  <c:v>2.4793388429752067E-2</c:v>
                </c:pt>
                <c:pt idx="1">
                  <c:v>9.8039215686274508E-3</c:v>
                </c:pt>
                <c:pt idx="2">
                  <c:v>2.0547945205479451E-2</c:v>
                </c:pt>
                <c:pt idx="3">
                  <c:v>2.464788732394366E-2</c:v>
                </c:pt>
                <c:pt idx="4">
                  <c:v>9.420289855072464E-2</c:v>
                </c:pt>
                <c:pt idx="5">
                  <c:v>7.7272727272727271E-2</c:v>
                </c:pt>
                <c:pt idx="6">
                  <c:v>6.8322981366459631E-2</c:v>
                </c:pt>
                <c:pt idx="7">
                  <c:v>5.1671732522796353E-2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ivato!$B$89:$I$89</c:f>
              <c:numCache>
                <c:formatCode>0%</c:formatCode>
                <c:ptCount val="8"/>
                <c:pt idx="0">
                  <c:v>0.25206611570247933</c:v>
                </c:pt>
                <c:pt idx="1">
                  <c:v>0.23529411764705882</c:v>
                </c:pt>
                <c:pt idx="2">
                  <c:v>0.47945205479452052</c:v>
                </c:pt>
                <c:pt idx="3">
                  <c:v>0.32746478873239437</c:v>
                </c:pt>
                <c:pt idx="4">
                  <c:v>0.32608695652173914</c:v>
                </c:pt>
                <c:pt idx="5">
                  <c:v>0.51590909090909087</c:v>
                </c:pt>
                <c:pt idx="6">
                  <c:v>0.32919254658385094</c:v>
                </c:pt>
                <c:pt idx="7">
                  <c:v>0.46808510638297873</c:v>
                </c:pt>
              </c:numCache>
            </c:numRef>
          </c:val>
        </c:ser>
        <c:dLbls/>
        <c:gapWidth val="100"/>
        <c:overlap val="100"/>
        <c:axId val="91750784"/>
        <c:axId val="91752320"/>
      </c:barChart>
      <c:dateAx>
        <c:axId val="9175078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1752320"/>
        <c:crosses val="autoZero"/>
        <c:auto val="1"/>
        <c:lblOffset val="100"/>
        <c:baseTimeUnit val="months"/>
      </c:dateAx>
      <c:valAx>
        <c:axId val="9175232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17507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51"/>
          <c:w val="0.78600670460746858"/>
          <c:h val="4.9859620716519365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août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ivato!$B$43:$I$43</c:f>
              <c:numCache>
                <c:formatCode>0%</c:formatCode>
                <c:ptCount val="8"/>
                <c:pt idx="0">
                  <c:v>0.48484848484848486</c:v>
                </c:pt>
                <c:pt idx="1">
                  <c:v>0.57847533632286996</c:v>
                </c:pt>
                <c:pt idx="2">
                  <c:v>0.5842696629213483</c:v>
                </c:pt>
                <c:pt idx="3">
                  <c:v>0.5607843137254902</c:v>
                </c:pt>
                <c:pt idx="4">
                  <c:v>0.40512820512820513</c:v>
                </c:pt>
                <c:pt idx="5">
                  <c:v>0.51871657754010692</c:v>
                </c:pt>
                <c:pt idx="6">
                  <c:v>0.49915110356536502</c:v>
                </c:pt>
                <c:pt idx="7">
                  <c:v>0.46996996996996998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ivato!$B$44:$I$44</c:f>
              <c:numCache>
                <c:formatCode>0%</c:formatCode>
                <c:ptCount val="8"/>
                <c:pt idx="0">
                  <c:v>0.25344352617079891</c:v>
                </c:pt>
                <c:pt idx="1">
                  <c:v>0.19282511210762332</c:v>
                </c:pt>
                <c:pt idx="2">
                  <c:v>0.2</c:v>
                </c:pt>
                <c:pt idx="3">
                  <c:v>0.27450980392156865</c:v>
                </c:pt>
                <c:pt idx="4">
                  <c:v>0.22564102564102564</c:v>
                </c:pt>
                <c:pt idx="5">
                  <c:v>0.20989304812834225</c:v>
                </c:pt>
                <c:pt idx="6">
                  <c:v>0.22241086587436332</c:v>
                </c:pt>
                <c:pt idx="7">
                  <c:v>0.1996996996996997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ivato!$B$45:$I$45</c:f>
              <c:numCache>
                <c:formatCode>0%</c:formatCode>
                <c:ptCount val="8"/>
                <c:pt idx="0">
                  <c:v>0.14600550964187328</c:v>
                </c:pt>
                <c:pt idx="1">
                  <c:v>8.2959641255605385E-2</c:v>
                </c:pt>
                <c:pt idx="2">
                  <c:v>0.12808988764044943</c:v>
                </c:pt>
                <c:pt idx="3">
                  <c:v>7.6470588235294124E-2</c:v>
                </c:pt>
                <c:pt idx="4">
                  <c:v>6.9230769230769235E-2</c:v>
                </c:pt>
                <c:pt idx="5">
                  <c:v>8.6898395721925134E-2</c:v>
                </c:pt>
                <c:pt idx="6">
                  <c:v>7.6400679117147707E-2</c:v>
                </c:pt>
                <c:pt idx="7">
                  <c:v>9.45945945945946E-2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ivato!$B$42:$I$42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ivato!$B$46:$I$46</c:f>
              <c:numCache>
                <c:formatCode>0%</c:formatCode>
                <c:ptCount val="8"/>
                <c:pt idx="0">
                  <c:v>4.4077134986225897E-2</c:v>
                </c:pt>
                <c:pt idx="1">
                  <c:v>4.0358744394618833E-2</c:v>
                </c:pt>
                <c:pt idx="2">
                  <c:v>3.5955056179775284E-2</c:v>
                </c:pt>
                <c:pt idx="3">
                  <c:v>3.5294117647058823E-2</c:v>
                </c:pt>
                <c:pt idx="4">
                  <c:v>7.5641025641025636E-2</c:v>
                </c:pt>
                <c:pt idx="5">
                  <c:v>6.2834224598930483E-2</c:v>
                </c:pt>
                <c:pt idx="6">
                  <c:v>3.0560271646859084E-2</c:v>
                </c:pt>
                <c:pt idx="7">
                  <c:v>7.5075075075075076E-2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ivato!$B$47:$I$47</c:f>
              <c:numCache>
                <c:formatCode>0%</c:formatCode>
                <c:ptCount val="8"/>
                <c:pt idx="0">
                  <c:v>7.1625344352617082E-2</c:v>
                </c:pt>
                <c:pt idx="1">
                  <c:v>0.10538116591928251</c:v>
                </c:pt>
                <c:pt idx="2">
                  <c:v>5.1685393258426963E-2</c:v>
                </c:pt>
                <c:pt idx="3">
                  <c:v>5.2941176470588235E-2</c:v>
                </c:pt>
                <c:pt idx="4">
                  <c:v>0.22435897435897437</c:v>
                </c:pt>
                <c:pt idx="5">
                  <c:v>0.12165775401069519</c:v>
                </c:pt>
                <c:pt idx="6">
                  <c:v>0.17147707979626486</c:v>
                </c:pt>
                <c:pt idx="7">
                  <c:v>0.16066066066066065</c:v>
                </c:pt>
              </c:numCache>
            </c:numRef>
          </c:val>
        </c:ser>
        <c:dLbls/>
        <c:gapWidth val="100"/>
        <c:overlap val="100"/>
        <c:axId val="92032000"/>
        <c:axId val="92062464"/>
      </c:barChart>
      <c:dateAx>
        <c:axId val="9203200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2062464"/>
        <c:crosses val="autoZero"/>
        <c:auto val="1"/>
        <c:lblOffset val="100"/>
        <c:baseTimeUnit val="months"/>
      </c:dateAx>
      <c:valAx>
        <c:axId val="9206246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20320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28"/>
          <c:w val="0.90481858579558738"/>
          <c:h val="4.9859620716519393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août 2</a:t>
            </a:r>
            <a:r>
              <a:rPr lang="en-US" sz="1300" b="1" i="0" u="none" strike="noStrike" baseline="0"/>
              <a:t>021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57"/>
        </c:manualLayout>
      </c:layout>
      <c:barChart>
        <c:barDir val="col"/>
        <c:grouping val="percentStacked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mamory!$B$4:$I$4</c:f>
              <c:numCache>
                <c:formatCode>0%</c:formatCode>
                <c:ptCount val="8"/>
                <c:pt idx="0">
                  <c:v>5.6439942112879886E-2</c:v>
                </c:pt>
                <c:pt idx="1">
                  <c:v>7.656065959952886E-2</c:v>
                </c:pt>
                <c:pt idx="2">
                  <c:v>6.6326530612244902E-2</c:v>
                </c:pt>
                <c:pt idx="3">
                  <c:v>8.9133089133089136E-2</c:v>
                </c:pt>
                <c:pt idx="4">
                  <c:v>0.11226252158894647</c:v>
                </c:pt>
                <c:pt idx="5">
                  <c:v>0.19001919385796545</c:v>
                </c:pt>
                <c:pt idx="6">
                  <c:v>0.1649746192893401</c:v>
                </c:pt>
                <c:pt idx="7">
                  <c:v>0.15605381165919283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mamory!$B$5:$I$5</c:f>
              <c:numCache>
                <c:formatCode>0%</c:formatCode>
                <c:ptCount val="8"/>
                <c:pt idx="0">
                  <c:v>0.12011577424023155</c:v>
                </c:pt>
                <c:pt idx="1">
                  <c:v>9.5406360424028266E-2</c:v>
                </c:pt>
                <c:pt idx="2">
                  <c:v>0.10714285714285714</c:v>
                </c:pt>
                <c:pt idx="3">
                  <c:v>0.12332112332112333</c:v>
                </c:pt>
                <c:pt idx="4">
                  <c:v>0.1381692573402418</c:v>
                </c:pt>
                <c:pt idx="5">
                  <c:v>0.18234165067178504</c:v>
                </c:pt>
                <c:pt idx="6">
                  <c:v>7.952622673434856E-2</c:v>
                </c:pt>
                <c:pt idx="7">
                  <c:v>9.3273542600896861E-2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mamory!$B$6:$I$6</c:f>
              <c:numCache>
                <c:formatCode>0%</c:formatCode>
                <c:ptCount val="8"/>
                <c:pt idx="0">
                  <c:v>0.10564399421128799</c:v>
                </c:pt>
                <c:pt idx="1">
                  <c:v>0.12956419316843346</c:v>
                </c:pt>
                <c:pt idx="2">
                  <c:v>0.10841836734693877</c:v>
                </c:pt>
                <c:pt idx="3">
                  <c:v>8.7912087912087919E-2</c:v>
                </c:pt>
                <c:pt idx="4">
                  <c:v>0.18307426597582038</c:v>
                </c:pt>
                <c:pt idx="5">
                  <c:v>0.1785028790786948</c:v>
                </c:pt>
                <c:pt idx="6">
                  <c:v>6.5989847715736044E-2</c:v>
                </c:pt>
                <c:pt idx="7">
                  <c:v>7.3542600896860988E-2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mamory!$B$3:$I$3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mamory!$B$7:$I$7</c:f>
              <c:numCache>
                <c:formatCode>0%</c:formatCode>
                <c:ptCount val="8"/>
                <c:pt idx="0">
                  <c:v>9.5513748191027495E-2</c:v>
                </c:pt>
                <c:pt idx="1">
                  <c:v>9.8939929328621903E-2</c:v>
                </c:pt>
                <c:pt idx="2">
                  <c:v>0.10204081632653061</c:v>
                </c:pt>
                <c:pt idx="3">
                  <c:v>0.14896214896214896</c:v>
                </c:pt>
                <c:pt idx="4">
                  <c:v>0.20379965457685664</c:v>
                </c:pt>
                <c:pt idx="5">
                  <c:v>0.1746641074856046</c:v>
                </c:pt>
                <c:pt idx="6">
                  <c:v>6.7681895093062605E-2</c:v>
                </c:pt>
                <c:pt idx="7">
                  <c:v>4.8430493273542603E-2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mamory!$B$8:$I$8</c:f>
              <c:numCache>
                <c:formatCode>0%</c:formatCode>
                <c:ptCount val="8"/>
                <c:pt idx="0">
                  <c:v>0.62228654124457305</c:v>
                </c:pt>
                <c:pt idx="1">
                  <c:v>0.59952885747938756</c:v>
                </c:pt>
                <c:pt idx="2">
                  <c:v>0.6160714285714286</c:v>
                </c:pt>
                <c:pt idx="3">
                  <c:v>0.55067155067155071</c:v>
                </c:pt>
                <c:pt idx="4">
                  <c:v>0.36269430051813473</c:v>
                </c:pt>
                <c:pt idx="5">
                  <c:v>0.27447216890595011</c:v>
                </c:pt>
                <c:pt idx="6">
                  <c:v>0.62182741116751272</c:v>
                </c:pt>
                <c:pt idx="7">
                  <c:v>0.62869955156950674</c:v>
                </c:pt>
              </c:numCache>
            </c:numRef>
          </c:val>
        </c:ser>
        <c:dLbls/>
        <c:gapWidth val="100"/>
        <c:overlap val="100"/>
        <c:axId val="92387968"/>
        <c:axId val="92508544"/>
      </c:barChart>
      <c:dateAx>
        <c:axId val="9238796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2508544"/>
        <c:crosses val="autoZero"/>
        <c:auto val="1"/>
        <c:lblOffset val="100"/>
        <c:baseTimeUnit val="months"/>
      </c:dateAx>
      <c:valAx>
        <c:axId val="9250854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23879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53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août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77095189833944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12"/>
        </c:manualLayout>
      </c:layout>
      <c:barChart>
        <c:barDir val="col"/>
        <c:grouping val="percentStacked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mamory!$B$85:$I$85</c:f>
              <c:numCache>
                <c:formatCode>0%</c:formatCode>
                <c:ptCount val="8"/>
                <c:pt idx="0">
                  <c:v>0.42592592592592593</c:v>
                </c:pt>
                <c:pt idx="1">
                  <c:v>0.35978835978835977</c:v>
                </c:pt>
                <c:pt idx="2">
                  <c:v>0.32666666666666666</c:v>
                </c:pt>
                <c:pt idx="3">
                  <c:v>0.33793103448275863</c:v>
                </c:pt>
                <c:pt idx="4">
                  <c:v>0.22500000000000001</c:v>
                </c:pt>
                <c:pt idx="5">
                  <c:v>0.26845637583892618</c:v>
                </c:pt>
                <c:pt idx="6">
                  <c:v>0.2967032967032967</c:v>
                </c:pt>
                <c:pt idx="7">
                  <c:v>0.35714285714285715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mamory!$B$86:$I$86</c:f>
              <c:numCache>
                <c:formatCode>0%</c:formatCode>
                <c:ptCount val="8"/>
                <c:pt idx="0">
                  <c:v>0.15740740740740741</c:v>
                </c:pt>
                <c:pt idx="1">
                  <c:v>0.15343915343915343</c:v>
                </c:pt>
                <c:pt idx="2">
                  <c:v>0.17333333333333334</c:v>
                </c:pt>
                <c:pt idx="3">
                  <c:v>0.1103448275862069</c:v>
                </c:pt>
                <c:pt idx="4">
                  <c:v>0.13125000000000001</c:v>
                </c:pt>
                <c:pt idx="5">
                  <c:v>9.3959731543624164E-2</c:v>
                </c:pt>
                <c:pt idx="6">
                  <c:v>7.6923076923076927E-2</c:v>
                </c:pt>
                <c:pt idx="7">
                  <c:v>0.13636363636363635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mamory!$B$87:$I$87</c:f>
              <c:numCache>
                <c:formatCode>0%</c:formatCode>
                <c:ptCount val="8"/>
                <c:pt idx="0">
                  <c:v>0.23148148148148148</c:v>
                </c:pt>
                <c:pt idx="1">
                  <c:v>0.21164021164021163</c:v>
                </c:pt>
                <c:pt idx="2">
                  <c:v>0.14000000000000001</c:v>
                </c:pt>
                <c:pt idx="3">
                  <c:v>0.14482758620689656</c:v>
                </c:pt>
                <c:pt idx="4">
                  <c:v>0.1875</c:v>
                </c:pt>
                <c:pt idx="5">
                  <c:v>0.1476510067114094</c:v>
                </c:pt>
                <c:pt idx="6">
                  <c:v>0.1043956043956044</c:v>
                </c:pt>
                <c:pt idx="7">
                  <c:v>5.1948051948051951E-2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mamory!$B$84:$I$84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mamory!$B$88:$I$88</c:f>
              <c:numCache>
                <c:formatCode>0%</c:formatCode>
                <c:ptCount val="8"/>
                <c:pt idx="0">
                  <c:v>0.1111111111111111</c:v>
                </c:pt>
                <c:pt idx="1">
                  <c:v>0.18518518518518517</c:v>
                </c:pt>
                <c:pt idx="2">
                  <c:v>0.2</c:v>
                </c:pt>
                <c:pt idx="3">
                  <c:v>0.1793103448275862</c:v>
                </c:pt>
                <c:pt idx="4">
                  <c:v>0.16875000000000001</c:v>
                </c:pt>
                <c:pt idx="5">
                  <c:v>0.20805369127516779</c:v>
                </c:pt>
                <c:pt idx="6">
                  <c:v>8.2417582417582416E-2</c:v>
                </c:pt>
                <c:pt idx="7">
                  <c:v>7.792207792207792E-2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mamory!$B$89:$I$89</c:f>
              <c:numCache>
                <c:formatCode>0%</c:formatCode>
                <c:ptCount val="8"/>
                <c:pt idx="0">
                  <c:v>7.407407407407407E-2</c:v>
                </c:pt>
                <c:pt idx="1">
                  <c:v>8.9947089947089942E-2</c:v>
                </c:pt>
                <c:pt idx="2">
                  <c:v>0.16</c:v>
                </c:pt>
                <c:pt idx="3">
                  <c:v>0.22758620689655173</c:v>
                </c:pt>
                <c:pt idx="4">
                  <c:v>0.28749999999999998</c:v>
                </c:pt>
                <c:pt idx="5">
                  <c:v>0.28187919463087246</c:v>
                </c:pt>
                <c:pt idx="6">
                  <c:v>0.43956043956043955</c:v>
                </c:pt>
                <c:pt idx="7">
                  <c:v>0.37662337662337664</c:v>
                </c:pt>
              </c:numCache>
            </c:numRef>
          </c:val>
        </c:ser>
        <c:dLbls/>
        <c:gapWidth val="100"/>
        <c:overlap val="100"/>
        <c:axId val="92562944"/>
        <c:axId val="92564480"/>
      </c:barChart>
      <c:dateAx>
        <c:axId val="9256294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2564480"/>
        <c:crosses val="autoZero"/>
        <c:auto val="1"/>
        <c:lblOffset val="100"/>
        <c:baseTimeUnit val="months"/>
      </c:dateAx>
      <c:valAx>
        <c:axId val="9256448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25629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51"/>
          <c:w val="0.78600670460746858"/>
          <c:h val="4.9859620716519365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août 2</a:t>
            </a:r>
            <a:r>
              <a:rPr lang="en-US" sz="1300" b="1" i="0" u="none" strike="noStrike" baseline="0"/>
              <a:t>021 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524E-2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mamory!$B$43:$I$43</c:f>
              <c:numCache>
                <c:formatCode>0%</c:formatCode>
                <c:ptCount val="8"/>
                <c:pt idx="0">
                  <c:v>8.0181543116490173E-2</c:v>
                </c:pt>
                <c:pt idx="1">
                  <c:v>0.12545676004872108</c:v>
                </c:pt>
                <c:pt idx="2">
                  <c:v>0.12683578104138851</c:v>
                </c:pt>
                <c:pt idx="3">
                  <c:v>0.13316261203585147</c:v>
                </c:pt>
                <c:pt idx="4">
                  <c:v>0.13714285714285715</c:v>
                </c:pt>
                <c:pt idx="5">
                  <c:v>0.18813905930470348</c:v>
                </c:pt>
                <c:pt idx="6">
                  <c:v>8.9023336214347451E-2</c:v>
                </c:pt>
                <c:pt idx="7">
                  <c:v>8.4792626728110596E-2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mamory!$B$44:$I$44</c:f>
              <c:numCache>
                <c:formatCode>0%</c:formatCode>
                <c:ptCount val="8"/>
                <c:pt idx="0">
                  <c:v>0.13767019667170954</c:v>
                </c:pt>
                <c:pt idx="1">
                  <c:v>0.16808769792935443</c:v>
                </c:pt>
                <c:pt idx="2">
                  <c:v>0.15220293724966621</c:v>
                </c:pt>
                <c:pt idx="3">
                  <c:v>0.19718309859154928</c:v>
                </c:pt>
                <c:pt idx="4">
                  <c:v>0.27619047619047621</c:v>
                </c:pt>
                <c:pt idx="5">
                  <c:v>0.31492842535787319</c:v>
                </c:pt>
                <c:pt idx="6">
                  <c:v>0.13050993949870354</c:v>
                </c:pt>
                <c:pt idx="7">
                  <c:v>0.14746543778801843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mamory!$B$45:$I$45</c:f>
              <c:numCache>
                <c:formatCode>0%</c:formatCode>
                <c:ptCount val="8"/>
                <c:pt idx="0">
                  <c:v>0.13615733736762481</c:v>
                </c:pt>
                <c:pt idx="1">
                  <c:v>0.1218026796589525</c:v>
                </c:pt>
                <c:pt idx="2">
                  <c:v>6.9425901201602136E-2</c:v>
                </c:pt>
                <c:pt idx="3">
                  <c:v>0.12676056338028169</c:v>
                </c:pt>
                <c:pt idx="4">
                  <c:v>0.15047619047619049</c:v>
                </c:pt>
                <c:pt idx="5">
                  <c:v>0.15541922290388549</c:v>
                </c:pt>
                <c:pt idx="6">
                  <c:v>7.3465859982713919E-2</c:v>
                </c:pt>
                <c:pt idx="7">
                  <c:v>9.8617511520737333E-2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mamory!$B$42:$I$42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mamory!$B$46:$I$46</c:f>
              <c:numCache>
                <c:formatCode>0%</c:formatCode>
                <c:ptCount val="8"/>
                <c:pt idx="0">
                  <c:v>0.12405446293494705</c:v>
                </c:pt>
                <c:pt idx="1">
                  <c:v>0.12058465286236297</c:v>
                </c:pt>
                <c:pt idx="2">
                  <c:v>8.2777036048064079E-2</c:v>
                </c:pt>
                <c:pt idx="3">
                  <c:v>0.14468629961587709</c:v>
                </c:pt>
                <c:pt idx="4">
                  <c:v>0.08</c:v>
                </c:pt>
                <c:pt idx="5">
                  <c:v>0.10633946830265849</c:v>
                </c:pt>
                <c:pt idx="6">
                  <c:v>7.7787381158167676E-2</c:v>
                </c:pt>
                <c:pt idx="7">
                  <c:v>8.755760368663594E-2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mamory!$B$47:$I$47</c:f>
              <c:numCache>
                <c:formatCode>0%</c:formatCode>
                <c:ptCount val="8"/>
                <c:pt idx="0">
                  <c:v>0.52193645990922843</c:v>
                </c:pt>
                <c:pt idx="1">
                  <c:v>0.46406820950060901</c:v>
                </c:pt>
                <c:pt idx="2">
                  <c:v>0.56875834445927909</c:v>
                </c:pt>
                <c:pt idx="3">
                  <c:v>0.39820742637644047</c:v>
                </c:pt>
                <c:pt idx="4">
                  <c:v>0.35619047619047617</c:v>
                </c:pt>
                <c:pt idx="5">
                  <c:v>0.23517382413087934</c:v>
                </c:pt>
                <c:pt idx="6">
                  <c:v>0.6292134831460674</c:v>
                </c:pt>
                <c:pt idx="7">
                  <c:v>0.58156682027649764</c:v>
                </c:pt>
              </c:numCache>
            </c:numRef>
          </c:val>
        </c:ser>
        <c:dLbls/>
        <c:gapWidth val="100"/>
        <c:overlap val="100"/>
        <c:axId val="93311360"/>
        <c:axId val="93312896"/>
      </c:barChart>
      <c:dateAx>
        <c:axId val="9331136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3312896"/>
        <c:crosses val="autoZero"/>
        <c:auto val="1"/>
        <c:lblOffset val="100"/>
        <c:baseTimeUnit val="months"/>
      </c:dateAx>
      <c:valAx>
        <c:axId val="9331289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33113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28"/>
          <c:w val="0.90481858579558738"/>
          <c:h val="4.9859620716519393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de </a:t>
            </a:r>
            <a:r>
              <a:rPr lang="en-US" sz="1300" baseline="0">
                <a:solidFill>
                  <a:srgbClr val="003399"/>
                </a:solidFill>
              </a:rPr>
              <a:t>janvier à août 2021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57"/>
        </c:manualLayout>
      </c:layout>
      <c:barChart>
        <c:barDir val="col"/>
        <c:grouping val="percentStacked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toamasina!$B$4:$I$4</c:f>
              <c:numCache>
                <c:formatCode>0%</c:formatCode>
                <c:ptCount val="8"/>
                <c:pt idx="0">
                  <c:v>0.25474060822898031</c:v>
                </c:pt>
                <c:pt idx="1">
                  <c:v>0.22379182156133828</c:v>
                </c:pt>
                <c:pt idx="2">
                  <c:v>0.30821917808219179</c:v>
                </c:pt>
                <c:pt idx="3">
                  <c:v>0.25988286969253294</c:v>
                </c:pt>
                <c:pt idx="4">
                  <c:v>0.25891341256366723</c:v>
                </c:pt>
                <c:pt idx="5">
                  <c:v>0.31171442936148819</c:v>
                </c:pt>
                <c:pt idx="6">
                  <c:v>0.41755634638196915</c:v>
                </c:pt>
                <c:pt idx="7">
                  <c:v>0.39318755256518084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toamasina!$B$5:$I$5</c:f>
              <c:numCache>
                <c:formatCode>0%</c:formatCode>
                <c:ptCount val="8"/>
                <c:pt idx="0">
                  <c:v>0.17316636851520573</c:v>
                </c:pt>
                <c:pt idx="1">
                  <c:v>0.16431226765799256</c:v>
                </c:pt>
                <c:pt idx="2">
                  <c:v>0.14126712328767124</c:v>
                </c:pt>
                <c:pt idx="3">
                  <c:v>0.15775988286969253</c:v>
                </c:pt>
                <c:pt idx="4">
                  <c:v>0.1731748726655348</c:v>
                </c:pt>
                <c:pt idx="5">
                  <c:v>0.11312217194570136</c:v>
                </c:pt>
                <c:pt idx="6">
                  <c:v>0.13345195729537365</c:v>
                </c:pt>
                <c:pt idx="7">
                  <c:v>0.11480235492010092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toamasina!$B$6:$I$6</c:f>
              <c:numCache>
                <c:formatCode>0%</c:formatCode>
                <c:ptCount val="8"/>
                <c:pt idx="0">
                  <c:v>0.20894454382826474</c:v>
                </c:pt>
                <c:pt idx="1">
                  <c:v>0.2661710037174721</c:v>
                </c:pt>
                <c:pt idx="2">
                  <c:v>0.23330479452054795</c:v>
                </c:pt>
                <c:pt idx="3">
                  <c:v>0.20058565153733529</c:v>
                </c:pt>
                <c:pt idx="4">
                  <c:v>0.22877758913412563</c:v>
                </c:pt>
                <c:pt idx="5">
                  <c:v>0.18954248366013071</c:v>
                </c:pt>
                <c:pt idx="6">
                  <c:v>0.16903914590747332</c:v>
                </c:pt>
                <c:pt idx="7">
                  <c:v>0.19638351555929354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toamasina!$B$3:$I$3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toamasina!$B$7:$I$7</c:f>
              <c:numCache>
                <c:formatCode>0%</c:formatCode>
                <c:ptCount val="8"/>
                <c:pt idx="0">
                  <c:v>0.15026833631484796</c:v>
                </c:pt>
                <c:pt idx="1">
                  <c:v>0.16505576208178438</c:v>
                </c:pt>
                <c:pt idx="2">
                  <c:v>0.12542808219178081</c:v>
                </c:pt>
                <c:pt idx="3">
                  <c:v>0.1603221083455344</c:v>
                </c:pt>
                <c:pt idx="4">
                  <c:v>0.14006791171477079</c:v>
                </c:pt>
                <c:pt idx="5">
                  <c:v>0.14932126696832579</c:v>
                </c:pt>
                <c:pt idx="6">
                  <c:v>9.9051008303677343E-2</c:v>
                </c:pt>
                <c:pt idx="7">
                  <c:v>0.11774600504625736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toamasina!$B$8:$I$8</c:f>
              <c:numCache>
                <c:formatCode>0%</c:formatCode>
                <c:ptCount val="8"/>
                <c:pt idx="0">
                  <c:v>0.21288014311270126</c:v>
                </c:pt>
                <c:pt idx="1">
                  <c:v>0.18066914498141265</c:v>
                </c:pt>
                <c:pt idx="2">
                  <c:v>0.19178082191780821</c:v>
                </c:pt>
                <c:pt idx="3">
                  <c:v>0.22144948755490484</c:v>
                </c:pt>
                <c:pt idx="4">
                  <c:v>0.19906621392190152</c:v>
                </c:pt>
                <c:pt idx="5">
                  <c:v>0.23629964806435394</c:v>
                </c:pt>
                <c:pt idx="6">
                  <c:v>0.18090154211150652</c:v>
                </c:pt>
                <c:pt idx="7">
                  <c:v>0.17788057190916737</c:v>
                </c:pt>
              </c:numCache>
            </c:numRef>
          </c:val>
        </c:ser>
        <c:dLbls/>
        <c:gapWidth val="100"/>
        <c:overlap val="100"/>
        <c:axId val="112128000"/>
        <c:axId val="112129536"/>
      </c:barChart>
      <c:dateAx>
        <c:axId val="11212800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2129536"/>
        <c:crosses val="autoZero"/>
        <c:auto val="1"/>
        <c:lblOffset val="100"/>
        <c:baseTimeUnit val="months"/>
      </c:dateAx>
      <c:valAx>
        <c:axId val="11212953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21280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53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août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12"/>
        </c:manualLayout>
      </c:layout>
      <c:barChart>
        <c:barDir val="col"/>
        <c:grouping val="percentStacked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toamasina!$B$85:$I$85</c:f>
              <c:numCache>
                <c:formatCode>0%</c:formatCode>
                <c:ptCount val="8"/>
                <c:pt idx="0">
                  <c:v>0.2932330827067669</c:v>
                </c:pt>
                <c:pt idx="1">
                  <c:v>0.32707774798927614</c:v>
                </c:pt>
                <c:pt idx="2">
                  <c:v>0.21225382932166301</c:v>
                </c:pt>
                <c:pt idx="3">
                  <c:v>0.27253668763102723</c:v>
                </c:pt>
                <c:pt idx="4">
                  <c:v>0.32156862745098042</c:v>
                </c:pt>
                <c:pt idx="5">
                  <c:v>0.31434599156118143</c:v>
                </c:pt>
                <c:pt idx="6">
                  <c:v>0.34579439252336447</c:v>
                </c:pt>
                <c:pt idx="7">
                  <c:v>0.43450479233226835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toamasina!$B$86:$I$86</c:f>
              <c:numCache>
                <c:formatCode>0%</c:formatCode>
                <c:ptCount val="8"/>
                <c:pt idx="0">
                  <c:v>0.14536340852130325</c:v>
                </c:pt>
                <c:pt idx="1">
                  <c:v>0.1876675603217158</c:v>
                </c:pt>
                <c:pt idx="2">
                  <c:v>0.12691466083150985</c:v>
                </c:pt>
                <c:pt idx="3">
                  <c:v>0.16352201257861634</c:v>
                </c:pt>
                <c:pt idx="4">
                  <c:v>0.27254901960784311</c:v>
                </c:pt>
                <c:pt idx="5">
                  <c:v>0.21729957805907174</c:v>
                </c:pt>
                <c:pt idx="6">
                  <c:v>0.16199376947040497</c:v>
                </c:pt>
                <c:pt idx="7">
                  <c:v>0.13738019169329074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toamasina!$B$87:$I$87</c:f>
              <c:numCache>
                <c:formatCode>0%</c:formatCode>
                <c:ptCount val="8"/>
                <c:pt idx="0">
                  <c:v>0.15288220551378445</c:v>
                </c:pt>
                <c:pt idx="1">
                  <c:v>0.21447721179624665</c:v>
                </c:pt>
                <c:pt idx="2">
                  <c:v>0.2975929978118162</c:v>
                </c:pt>
                <c:pt idx="3">
                  <c:v>0.28930817610062892</c:v>
                </c:pt>
                <c:pt idx="4">
                  <c:v>0.20588235294117646</c:v>
                </c:pt>
                <c:pt idx="5">
                  <c:v>0.24261603375527427</c:v>
                </c:pt>
                <c:pt idx="6">
                  <c:v>0.25856697819314639</c:v>
                </c:pt>
                <c:pt idx="7">
                  <c:v>0.25878594249201275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toamasina!$B$84:$I$84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toamasina!$B$88:$I$88</c:f>
              <c:numCache>
                <c:formatCode>0%</c:formatCode>
                <c:ptCount val="8"/>
                <c:pt idx="0">
                  <c:v>0.19799498746867167</c:v>
                </c:pt>
                <c:pt idx="1">
                  <c:v>0.11796246648793565</c:v>
                </c:pt>
                <c:pt idx="2">
                  <c:v>0.2275711159737418</c:v>
                </c:pt>
                <c:pt idx="3">
                  <c:v>0.12368972746331237</c:v>
                </c:pt>
                <c:pt idx="4">
                  <c:v>7.2549019607843143E-2</c:v>
                </c:pt>
                <c:pt idx="5">
                  <c:v>0.10970464135021098</c:v>
                </c:pt>
                <c:pt idx="6">
                  <c:v>9.0342679127725853E-2</c:v>
                </c:pt>
                <c:pt idx="7">
                  <c:v>7.9872204472843447E-2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toamasina!$B$89:$I$89</c:f>
              <c:numCache>
                <c:formatCode>0%</c:formatCode>
                <c:ptCount val="8"/>
                <c:pt idx="0">
                  <c:v>0.21052631578947367</c:v>
                </c:pt>
                <c:pt idx="1">
                  <c:v>0.15281501340482573</c:v>
                </c:pt>
                <c:pt idx="2">
                  <c:v>0.13566739606126915</c:v>
                </c:pt>
                <c:pt idx="3">
                  <c:v>0.15094339622641509</c:v>
                </c:pt>
                <c:pt idx="4">
                  <c:v>0.12745098039215685</c:v>
                </c:pt>
                <c:pt idx="5">
                  <c:v>0.1160337552742616</c:v>
                </c:pt>
                <c:pt idx="6">
                  <c:v>0.14330218068535824</c:v>
                </c:pt>
                <c:pt idx="7">
                  <c:v>8.9456869009584661E-2</c:v>
                </c:pt>
              </c:numCache>
            </c:numRef>
          </c:val>
        </c:ser>
        <c:dLbls/>
        <c:gapWidth val="100"/>
        <c:overlap val="100"/>
        <c:axId val="114317952"/>
        <c:axId val="114344320"/>
      </c:barChart>
      <c:dateAx>
        <c:axId val="11431795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4344320"/>
        <c:crosses val="autoZero"/>
        <c:auto val="1"/>
        <c:lblOffset val="100"/>
        <c:baseTimeUnit val="months"/>
      </c:dateAx>
      <c:valAx>
        <c:axId val="11434432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4317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51"/>
          <c:w val="0.78600670460746858"/>
          <c:h val="4.9859620716519365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août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toamasina!$B$43:$I$43</c:f>
              <c:numCache>
                <c:formatCode>0%</c:formatCode>
                <c:ptCount val="8"/>
                <c:pt idx="0">
                  <c:v>0.45237219566016917</c:v>
                </c:pt>
                <c:pt idx="1">
                  <c:v>0.51926674148896368</c:v>
                </c:pt>
                <c:pt idx="2">
                  <c:v>0.51503436426116833</c:v>
                </c:pt>
                <c:pt idx="3">
                  <c:v>0.45244215938303339</c:v>
                </c:pt>
                <c:pt idx="4">
                  <c:v>0.45489361702127662</c:v>
                </c:pt>
                <c:pt idx="5">
                  <c:v>0.46569122098890009</c:v>
                </c:pt>
                <c:pt idx="6">
                  <c:v>0.45947556615017876</c:v>
                </c:pt>
                <c:pt idx="7">
                  <c:v>0.484822934232715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toamasina!$B$44:$I$44</c:f>
              <c:numCache>
                <c:formatCode>0%</c:formatCode>
                <c:ptCount val="8"/>
                <c:pt idx="0">
                  <c:v>0.31445384332475174</c:v>
                </c:pt>
                <c:pt idx="1">
                  <c:v>0.29180695847362514</c:v>
                </c:pt>
                <c:pt idx="2">
                  <c:v>0.28994845360824745</c:v>
                </c:pt>
                <c:pt idx="3">
                  <c:v>0.30224017627616601</c:v>
                </c:pt>
                <c:pt idx="4">
                  <c:v>0.35021276595744683</c:v>
                </c:pt>
                <c:pt idx="5">
                  <c:v>0.28657921291624622</c:v>
                </c:pt>
                <c:pt idx="6">
                  <c:v>0.31346841477949938</c:v>
                </c:pt>
                <c:pt idx="7">
                  <c:v>0.34021922428330525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toamasina!$B$45:$I$45</c:f>
              <c:numCache>
                <c:formatCode>0%</c:formatCode>
                <c:ptCount val="8"/>
                <c:pt idx="0">
                  <c:v>0.12541375505700625</c:v>
                </c:pt>
                <c:pt idx="1">
                  <c:v>9.9139543583988035E-2</c:v>
                </c:pt>
                <c:pt idx="2">
                  <c:v>0.10266323024054982</c:v>
                </c:pt>
                <c:pt idx="3">
                  <c:v>0.13000367242012487</c:v>
                </c:pt>
                <c:pt idx="4">
                  <c:v>8.595744680851064E-2</c:v>
                </c:pt>
                <c:pt idx="5">
                  <c:v>0.10696266397578204</c:v>
                </c:pt>
                <c:pt idx="6">
                  <c:v>0.10786650774731824</c:v>
                </c:pt>
                <c:pt idx="7">
                  <c:v>8.7689713322091065E-2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toamasina!$B$42:$I$42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toamasina!$B$46:$I$46</c:f>
              <c:numCache>
                <c:formatCode>0%</c:formatCode>
                <c:ptCount val="8"/>
                <c:pt idx="0">
                  <c:v>6.3626333210739239E-2</c:v>
                </c:pt>
                <c:pt idx="1">
                  <c:v>5.312383090160868E-2</c:v>
                </c:pt>
                <c:pt idx="2">
                  <c:v>4.2096219931271481E-2</c:v>
                </c:pt>
                <c:pt idx="3">
                  <c:v>6.9408740359897178E-2</c:v>
                </c:pt>
                <c:pt idx="4">
                  <c:v>4.5106382978723401E-2</c:v>
                </c:pt>
                <c:pt idx="5">
                  <c:v>7.5681130171543889E-2</c:v>
                </c:pt>
                <c:pt idx="6">
                  <c:v>7.3897497020262215E-2</c:v>
                </c:pt>
                <c:pt idx="7">
                  <c:v>4.3001686340640811E-2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toamasina!$B$47:$I$47</c:f>
              <c:numCache>
                <c:formatCode>0%</c:formatCode>
                <c:ptCount val="8"/>
                <c:pt idx="0">
                  <c:v>4.4133872747333582E-2</c:v>
                </c:pt>
                <c:pt idx="1">
                  <c:v>3.666292555181444E-2</c:v>
                </c:pt>
                <c:pt idx="2">
                  <c:v>5.0257731958762888E-2</c:v>
                </c:pt>
                <c:pt idx="3">
                  <c:v>4.590525156077855E-2</c:v>
                </c:pt>
                <c:pt idx="4">
                  <c:v>6.3829787234042548E-2</c:v>
                </c:pt>
                <c:pt idx="5">
                  <c:v>6.5085771947527751E-2</c:v>
                </c:pt>
                <c:pt idx="6">
                  <c:v>4.5292014302741358E-2</c:v>
                </c:pt>
                <c:pt idx="7">
                  <c:v>4.4266441821247893E-2</c:v>
                </c:pt>
              </c:numCache>
            </c:numRef>
          </c:val>
        </c:ser>
        <c:dLbls/>
        <c:gapWidth val="100"/>
        <c:overlap val="100"/>
        <c:axId val="125068800"/>
        <c:axId val="125070336"/>
      </c:barChart>
      <c:dateAx>
        <c:axId val="12506880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5070336"/>
        <c:crosses val="autoZero"/>
        <c:auto val="1"/>
        <c:lblOffset val="100"/>
        <c:baseTimeUnit val="months"/>
      </c:dateAx>
      <c:valAx>
        <c:axId val="12507033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5068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28"/>
          <c:w val="0.90481858579558738"/>
          <c:h val="4.9859620716519393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août 2021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7241908109026096E-2"/>
          <c:y val="8.0775461390071544E-3"/>
        </c:manualLayout>
      </c:layout>
    </c:title>
    <c:plotArea>
      <c:layout>
        <c:manualLayout>
          <c:layoutTarget val="inner"/>
          <c:xMode val="edge"/>
          <c:yMode val="edge"/>
          <c:x val="6.0650834980288823E-2"/>
          <c:y val="0.10534560323620328"/>
          <c:w val="0.90659057716794456"/>
          <c:h val="0.74824345322255514"/>
        </c:manualLayout>
      </c:layout>
      <c:barChart>
        <c:barDir val="col"/>
        <c:grouping val="percentStacked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antsiranana!$B$4:$I$4</c:f>
              <c:numCache>
                <c:formatCode>0%</c:formatCode>
                <c:ptCount val="8"/>
                <c:pt idx="0">
                  <c:v>0.21794871794871795</c:v>
                </c:pt>
                <c:pt idx="1">
                  <c:v>0.36734693877551022</c:v>
                </c:pt>
                <c:pt idx="2">
                  <c:v>0.23255813953488372</c:v>
                </c:pt>
                <c:pt idx="3">
                  <c:v>0.19148936170212766</c:v>
                </c:pt>
                <c:pt idx="4">
                  <c:v>0.17391304347826086</c:v>
                </c:pt>
                <c:pt idx="5">
                  <c:v>0.40659340659340659</c:v>
                </c:pt>
                <c:pt idx="6">
                  <c:v>0.61538461538461542</c:v>
                </c:pt>
                <c:pt idx="7">
                  <c:v>0.38709677419354838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antsiranana!$B$5:$I$5</c:f>
              <c:numCache>
                <c:formatCode>0%</c:formatCode>
                <c:ptCount val="8"/>
                <c:pt idx="0">
                  <c:v>7.6923076923076927E-2</c:v>
                </c:pt>
                <c:pt idx="1">
                  <c:v>0.12244897959183673</c:v>
                </c:pt>
                <c:pt idx="2">
                  <c:v>0.16279069767441862</c:v>
                </c:pt>
                <c:pt idx="3">
                  <c:v>4.2553191489361701E-2</c:v>
                </c:pt>
                <c:pt idx="4">
                  <c:v>0.13043478260869565</c:v>
                </c:pt>
                <c:pt idx="5">
                  <c:v>4.3956043956043959E-2</c:v>
                </c:pt>
                <c:pt idx="6">
                  <c:v>3.8461538461538464E-2</c:v>
                </c:pt>
                <c:pt idx="7">
                  <c:v>0.22580645161290322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antsiranana!$B$6:$I$6</c:f>
              <c:numCache>
                <c:formatCode>0%</c:formatCode>
                <c:ptCount val="8"/>
                <c:pt idx="0">
                  <c:v>0.23076923076923078</c:v>
                </c:pt>
                <c:pt idx="1">
                  <c:v>0.18367346938775511</c:v>
                </c:pt>
                <c:pt idx="2">
                  <c:v>0.20930232558139536</c:v>
                </c:pt>
                <c:pt idx="3">
                  <c:v>0.10638297872340426</c:v>
                </c:pt>
                <c:pt idx="4">
                  <c:v>0.11594202898550725</c:v>
                </c:pt>
                <c:pt idx="5">
                  <c:v>0.23076923076923078</c:v>
                </c:pt>
                <c:pt idx="6">
                  <c:v>0.11538461538461539</c:v>
                </c:pt>
                <c:pt idx="7">
                  <c:v>0.22580645161290322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antsiranana!$B$3:$I$3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antsiranana!$B$7:$I$7</c:f>
              <c:numCache>
                <c:formatCode>0%</c:formatCode>
                <c:ptCount val="8"/>
                <c:pt idx="0">
                  <c:v>0.21794871794871795</c:v>
                </c:pt>
                <c:pt idx="1">
                  <c:v>6.1224489795918366E-2</c:v>
                </c:pt>
                <c:pt idx="2">
                  <c:v>0.16279069767441862</c:v>
                </c:pt>
                <c:pt idx="3">
                  <c:v>0.21276595744680851</c:v>
                </c:pt>
                <c:pt idx="4">
                  <c:v>0.17391304347826086</c:v>
                </c:pt>
                <c:pt idx="5">
                  <c:v>0.10989010989010989</c:v>
                </c:pt>
                <c:pt idx="6">
                  <c:v>0.19230769230769232</c:v>
                </c:pt>
                <c:pt idx="7">
                  <c:v>6.4516129032258063E-2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antsiranana!$B$8:$I$8</c:f>
              <c:numCache>
                <c:formatCode>0%</c:formatCode>
                <c:ptCount val="8"/>
                <c:pt idx="0">
                  <c:v>0.25641025641025639</c:v>
                </c:pt>
                <c:pt idx="1">
                  <c:v>0.26530612244897961</c:v>
                </c:pt>
                <c:pt idx="2">
                  <c:v>0.23255813953488372</c:v>
                </c:pt>
                <c:pt idx="3">
                  <c:v>0.44680851063829785</c:v>
                </c:pt>
                <c:pt idx="4">
                  <c:v>0.40579710144927539</c:v>
                </c:pt>
                <c:pt idx="5">
                  <c:v>0.2087912087912088</c:v>
                </c:pt>
                <c:pt idx="6">
                  <c:v>3.8461538461538464E-2</c:v>
                </c:pt>
                <c:pt idx="7">
                  <c:v>9.6774193548387094E-2</c:v>
                </c:pt>
              </c:numCache>
            </c:numRef>
          </c:val>
        </c:ser>
        <c:dLbls/>
        <c:gapWidth val="100"/>
        <c:overlap val="100"/>
        <c:axId val="128496000"/>
        <c:axId val="128497536"/>
      </c:barChart>
      <c:dateAx>
        <c:axId val="12849600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8497536"/>
        <c:crosses val="autoZero"/>
        <c:auto val="1"/>
        <c:lblOffset val="100"/>
        <c:baseTimeUnit val="months"/>
      </c:dateAx>
      <c:valAx>
        <c:axId val="12849753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284960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août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12"/>
        </c:manualLayout>
      </c:layout>
      <c:barChart>
        <c:barDir val="col"/>
        <c:grouping val="percentStacked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antsiranana!$B$85:$I$85</c:f>
              <c:numCache>
                <c:formatCode>0%</c:formatCode>
                <c:ptCount val="8"/>
                <c:pt idx="0">
                  <c:v>0.04</c:v>
                </c:pt>
                <c:pt idx="1">
                  <c:v>0.27083333333333331</c:v>
                </c:pt>
                <c:pt idx="2">
                  <c:v>0.55102040816326525</c:v>
                </c:pt>
                <c:pt idx="3">
                  <c:v>0.34920634920634919</c:v>
                </c:pt>
                <c:pt idx="4">
                  <c:v>0.17307692307692307</c:v>
                </c:pt>
                <c:pt idx="5">
                  <c:v>0.59183673469387754</c:v>
                </c:pt>
                <c:pt idx="6">
                  <c:v>0.45454545454545453</c:v>
                </c:pt>
                <c:pt idx="7">
                  <c:v>0.7142857142857143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antsiranana!$B$86:$I$86</c:f>
              <c:numCache>
                <c:formatCode>0%</c:formatCode>
                <c:ptCount val="8"/>
                <c:pt idx="0">
                  <c:v>0.13333333333333333</c:v>
                </c:pt>
                <c:pt idx="1">
                  <c:v>0.20833333333333334</c:v>
                </c:pt>
                <c:pt idx="2">
                  <c:v>0.12244897959183673</c:v>
                </c:pt>
                <c:pt idx="3">
                  <c:v>0.17460317460317459</c:v>
                </c:pt>
                <c:pt idx="4">
                  <c:v>3.8461538461538464E-2</c:v>
                </c:pt>
                <c:pt idx="5">
                  <c:v>4.0816326530612242E-2</c:v>
                </c:pt>
                <c:pt idx="6">
                  <c:v>0.20454545454545456</c:v>
                </c:pt>
                <c:pt idx="7">
                  <c:v>0.14285714285714285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antsiranana!$B$87:$I$87</c:f>
              <c:numCache>
                <c:formatCode>0%</c:formatCode>
                <c:ptCount val="8"/>
                <c:pt idx="0">
                  <c:v>0.08</c:v>
                </c:pt>
                <c:pt idx="1">
                  <c:v>0.25</c:v>
                </c:pt>
                <c:pt idx="2">
                  <c:v>0.22448979591836735</c:v>
                </c:pt>
                <c:pt idx="3">
                  <c:v>0.23809523809523808</c:v>
                </c:pt>
                <c:pt idx="4">
                  <c:v>0.57692307692307687</c:v>
                </c:pt>
                <c:pt idx="5">
                  <c:v>0.36734693877551022</c:v>
                </c:pt>
                <c:pt idx="6">
                  <c:v>0.13636363636363635</c:v>
                </c:pt>
                <c:pt idx="7">
                  <c:v>7.1428571428571425E-2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antsiranana!$B$84:$I$84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antsiranana!$B$88:$I$88</c:f>
              <c:numCache>
                <c:formatCode>0%</c:formatCode>
                <c:ptCount val="8"/>
                <c:pt idx="0">
                  <c:v>0.04</c:v>
                </c:pt>
                <c:pt idx="1">
                  <c:v>4.1666666666666664E-2</c:v>
                </c:pt>
                <c:pt idx="2">
                  <c:v>2.0408163265306121E-2</c:v>
                </c:pt>
                <c:pt idx="3">
                  <c:v>0.12698412698412698</c:v>
                </c:pt>
                <c:pt idx="4">
                  <c:v>7.6923076923076927E-2</c:v>
                </c:pt>
                <c:pt idx="5">
                  <c:v>0</c:v>
                </c:pt>
                <c:pt idx="6">
                  <c:v>0.20454545454545456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antsiranana!$B$89:$I$89</c:f>
              <c:numCache>
                <c:formatCode>0%</c:formatCode>
                <c:ptCount val="8"/>
                <c:pt idx="0">
                  <c:v>0.70666666666666667</c:v>
                </c:pt>
                <c:pt idx="1">
                  <c:v>0.22916666666666666</c:v>
                </c:pt>
                <c:pt idx="2">
                  <c:v>8.1632653061224483E-2</c:v>
                </c:pt>
                <c:pt idx="3">
                  <c:v>0.1111111111111111</c:v>
                </c:pt>
                <c:pt idx="4">
                  <c:v>0.13461538461538461</c:v>
                </c:pt>
                <c:pt idx="5">
                  <c:v>0</c:v>
                </c:pt>
                <c:pt idx="6">
                  <c:v>0</c:v>
                </c:pt>
                <c:pt idx="7">
                  <c:v>7.1428571428571425E-2</c:v>
                </c:pt>
              </c:numCache>
            </c:numRef>
          </c:val>
        </c:ser>
        <c:dLbls/>
        <c:gapWidth val="100"/>
        <c:overlap val="100"/>
        <c:axId val="131169280"/>
        <c:axId val="131191552"/>
      </c:barChart>
      <c:dateAx>
        <c:axId val="13116928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31191552"/>
        <c:crosses val="autoZero"/>
        <c:auto val="1"/>
        <c:lblOffset val="100"/>
        <c:baseTimeUnit val="months"/>
      </c:dateAx>
      <c:valAx>
        <c:axId val="13119155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311692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6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août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5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56"/>
        </c:manualLayout>
      </c:layout>
      <c:barChart>
        <c:barDir val="col"/>
        <c:grouping val="percentStacked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antsiranana!$B$43:$I$43</c:f>
              <c:numCache>
                <c:formatCode>0%</c:formatCode>
                <c:ptCount val="8"/>
                <c:pt idx="0">
                  <c:v>0.12857142857142856</c:v>
                </c:pt>
                <c:pt idx="1">
                  <c:v>0.26530612244897961</c:v>
                </c:pt>
                <c:pt idx="2">
                  <c:v>0.17073170731707318</c:v>
                </c:pt>
                <c:pt idx="3">
                  <c:v>0.19148936170212766</c:v>
                </c:pt>
                <c:pt idx="4">
                  <c:v>0.28985507246376813</c:v>
                </c:pt>
                <c:pt idx="5">
                  <c:v>8.9552238805970144E-2</c:v>
                </c:pt>
                <c:pt idx="6">
                  <c:v>0.34615384615384615</c:v>
                </c:pt>
                <c:pt idx="7">
                  <c:v>0.16666666666666666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antsiranana!$B$44:$I$44</c:f>
              <c:numCache>
                <c:formatCode>0%</c:formatCode>
                <c:ptCount val="8"/>
                <c:pt idx="0">
                  <c:v>0.41428571428571431</c:v>
                </c:pt>
                <c:pt idx="1">
                  <c:v>0.32653061224489793</c:v>
                </c:pt>
                <c:pt idx="2">
                  <c:v>0.31707317073170732</c:v>
                </c:pt>
                <c:pt idx="3">
                  <c:v>0.48936170212765956</c:v>
                </c:pt>
                <c:pt idx="4">
                  <c:v>0.15942028985507245</c:v>
                </c:pt>
                <c:pt idx="5">
                  <c:v>0.44776119402985076</c:v>
                </c:pt>
                <c:pt idx="6">
                  <c:v>0.11538461538461539</c:v>
                </c:pt>
                <c:pt idx="7">
                  <c:v>0.6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antsiranana!$B$45:$I$45</c:f>
              <c:numCache>
                <c:formatCode>0%</c:formatCode>
                <c:ptCount val="8"/>
                <c:pt idx="0">
                  <c:v>0.24285714285714285</c:v>
                </c:pt>
                <c:pt idx="1">
                  <c:v>6.1224489795918366E-2</c:v>
                </c:pt>
                <c:pt idx="2">
                  <c:v>0.1951219512195122</c:v>
                </c:pt>
                <c:pt idx="3">
                  <c:v>0.19148936170212766</c:v>
                </c:pt>
                <c:pt idx="4">
                  <c:v>0.14492753623188406</c:v>
                </c:pt>
                <c:pt idx="5">
                  <c:v>8.9552238805970144E-2</c:v>
                </c:pt>
                <c:pt idx="6">
                  <c:v>3.8461538461538464E-2</c:v>
                </c:pt>
                <c:pt idx="7">
                  <c:v>6.6666666666666666E-2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antsiranana!$B$42:$I$42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antsiranana!$B$46:$I$46</c:f>
              <c:numCache>
                <c:formatCode>0%</c:formatCode>
                <c:ptCount val="8"/>
                <c:pt idx="0">
                  <c:v>7.1428571428571425E-2</c:v>
                </c:pt>
                <c:pt idx="1">
                  <c:v>8.1632653061224483E-2</c:v>
                </c:pt>
                <c:pt idx="2">
                  <c:v>0.12195121951219512</c:v>
                </c:pt>
                <c:pt idx="3">
                  <c:v>4.2553191489361701E-2</c:v>
                </c:pt>
                <c:pt idx="4">
                  <c:v>0.20289855072463769</c:v>
                </c:pt>
                <c:pt idx="5">
                  <c:v>5.9701492537313432E-2</c:v>
                </c:pt>
                <c:pt idx="6">
                  <c:v>0.11538461538461539</c:v>
                </c:pt>
                <c:pt idx="7">
                  <c:v>6.6666666666666666E-2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antsiranana!$B$47:$I$47</c:f>
              <c:numCache>
                <c:formatCode>0%</c:formatCode>
                <c:ptCount val="8"/>
                <c:pt idx="0">
                  <c:v>0.14285714285714285</c:v>
                </c:pt>
                <c:pt idx="1">
                  <c:v>0.26530612244897961</c:v>
                </c:pt>
                <c:pt idx="2">
                  <c:v>0.1951219512195122</c:v>
                </c:pt>
                <c:pt idx="3">
                  <c:v>8.5106382978723402E-2</c:v>
                </c:pt>
                <c:pt idx="4">
                  <c:v>0.20289855072463769</c:v>
                </c:pt>
                <c:pt idx="5">
                  <c:v>0.31343283582089554</c:v>
                </c:pt>
                <c:pt idx="6">
                  <c:v>0.38461538461538464</c:v>
                </c:pt>
                <c:pt idx="7">
                  <c:v>0.1</c:v>
                </c:pt>
              </c:numCache>
            </c:numRef>
          </c:val>
        </c:ser>
        <c:dLbls/>
        <c:gapWidth val="100"/>
        <c:overlap val="100"/>
        <c:axId val="183368320"/>
        <c:axId val="231780736"/>
      </c:barChart>
      <c:dateAx>
        <c:axId val="18336832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1780736"/>
        <c:crosses val="autoZero"/>
        <c:auto val="1"/>
        <c:lblOffset val="100"/>
        <c:baseTimeUnit val="months"/>
      </c:dateAx>
      <c:valAx>
        <c:axId val="23178073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833683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73"/>
          <c:w val="0.78600670460746858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août 2021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</c:title>
    <c:plotArea>
      <c:layout>
        <c:manualLayout>
          <c:layoutTarget val="inner"/>
          <c:xMode val="edge"/>
          <c:yMode val="edge"/>
          <c:x val="6.0650834980288823E-2"/>
          <c:y val="0.10534560323620333"/>
          <c:w val="0.90659057716794456"/>
          <c:h val="0.74824345322255537"/>
        </c:manualLayout>
      </c:layout>
      <c:barChart>
        <c:barDir val="col"/>
        <c:grouping val="percentStacked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nosybe!$B$4:$I$4</c:f>
              <c:numCache>
                <c:formatCode>0%</c:formatCode>
                <c:ptCount val="8"/>
                <c:pt idx="0">
                  <c:v>0.14285714285714285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6.6666666666666666E-2</c:v>
                </c:pt>
                <c:pt idx="6">
                  <c:v>0.53333333333333333</c:v>
                </c:pt>
                <c:pt idx="7">
                  <c:v>0.42857142857142855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nosybe!$B$5:$I$5</c:f>
              <c:numCache>
                <c:formatCode>0%</c:formatCode>
                <c:ptCount val="8"/>
                <c:pt idx="0">
                  <c:v>0.14285714285714285</c:v>
                </c:pt>
                <c:pt idx="1">
                  <c:v>5.8823529411764705E-2</c:v>
                </c:pt>
                <c:pt idx="2">
                  <c:v>0</c:v>
                </c:pt>
                <c:pt idx="3">
                  <c:v>7.1428571428571425E-2</c:v>
                </c:pt>
                <c:pt idx="4">
                  <c:v>0</c:v>
                </c:pt>
                <c:pt idx="5">
                  <c:v>0</c:v>
                </c:pt>
                <c:pt idx="6">
                  <c:v>6.6666666666666666E-2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nosybe!$B$6:$I$6</c:f>
              <c:numCache>
                <c:formatCode>0%</c:formatCode>
                <c:ptCount val="8"/>
                <c:pt idx="0">
                  <c:v>0</c:v>
                </c:pt>
                <c:pt idx="1">
                  <c:v>0.17647058823529413</c:v>
                </c:pt>
                <c:pt idx="2">
                  <c:v>0.5</c:v>
                </c:pt>
                <c:pt idx="3">
                  <c:v>0</c:v>
                </c:pt>
                <c:pt idx="4">
                  <c:v>0.17391304347826086</c:v>
                </c:pt>
                <c:pt idx="5">
                  <c:v>6.6666666666666666E-2</c:v>
                </c:pt>
                <c:pt idx="6">
                  <c:v>0.2</c:v>
                </c:pt>
                <c:pt idx="7">
                  <c:v>0.2857142857142857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nosybe!$B$3:$I$3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nosybe!$B$7:$I$7</c:f>
              <c:numCache>
                <c:formatCode>0%</c:formatCode>
                <c:ptCount val="8"/>
                <c:pt idx="0">
                  <c:v>0</c:v>
                </c:pt>
                <c:pt idx="1">
                  <c:v>0.11764705882352941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0.21739130434782608</c:v>
                </c:pt>
                <c:pt idx="5">
                  <c:v>0.2</c:v>
                </c:pt>
                <c:pt idx="6">
                  <c:v>6.6666666666666666E-2</c:v>
                </c:pt>
                <c:pt idx="7">
                  <c:v>0.14285714285714285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nosybe!$B$8:$I$8</c:f>
              <c:numCache>
                <c:formatCode>0%</c:formatCode>
                <c:ptCount val="8"/>
                <c:pt idx="0">
                  <c:v>0.7142857142857143</c:v>
                </c:pt>
                <c:pt idx="1">
                  <c:v>0.6470588235294118</c:v>
                </c:pt>
                <c:pt idx="2">
                  <c:v>0.25</c:v>
                </c:pt>
                <c:pt idx="3">
                  <c:v>0.7142857142857143</c:v>
                </c:pt>
                <c:pt idx="4">
                  <c:v>0.60869565217391308</c:v>
                </c:pt>
                <c:pt idx="5">
                  <c:v>0.66666666666666663</c:v>
                </c:pt>
                <c:pt idx="6">
                  <c:v>0.13333333333333333</c:v>
                </c:pt>
                <c:pt idx="7">
                  <c:v>0.14285714285714285</c:v>
                </c:pt>
              </c:numCache>
            </c:numRef>
          </c:val>
        </c:ser>
        <c:dLbls/>
        <c:gapWidth val="100"/>
        <c:overlap val="100"/>
        <c:axId val="50956928"/>
        <c:axId val="51380608"/>
      </c:barChart>
      <c:dateAx>
        <c:axId val="5095692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1380608"/>
        <c:crosses val="autoZero"/>
        <c:auto val="1"/>
        <c:lblOffset val="100"/>
        <c:baseTimeUnit val="months"/>
      </c:dateAx>
      <c:valAx>
        <c:axId val="5138060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09569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août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12"/>
        </c:manualLayout>
      </c:layout>
      <c:barChart>
        <c:barDir val="col"/>
        <c:grouping val="percentStacked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nosybe!$B$85:$I$85</c:f>
              <c:numCache>
                <c:formatCode>0%</c:formatCode>
                <c:ptCount val="8"/>
                <c:pt idx="0">
                  <c:v>0.48148148148148145</c:v>
                </c:pt>
                <c:pt idx="1">
                  <c:v>0.67741935483870963</c:v>
                </c:pt>
                <c:pt idx="2">
                  <c:v>0.65116279069767447</c:v>
                </c:pt>
                <c:pt idx="3">
                  <c:v>0.9</c:v>
                </c:pt>
                <c:pt idx="4">
                  <c:v>1</c:v>
                </c:pt>
                <c:pt idx="5">
                  <c:v>1</c:v>
                </c:pt>
                <c:pt idx="6">
                  <c:v>0.92307692307692313</c:v>
                </c:pt>
                <c:pt idx="7">
                  <c:v>0.82608695652173914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nosybe!$B$86:$I$86</c:f>
              <c:numCache>
                <c:formatCode>0%</c:formatCode>
                <c:ptCount val="8"/>
                <c:pt idx="0">
                  <c:v>0.40740740740740738</c:v>
                </c:pt>
                <c:pt idx="1">
                  <c:v>0.32258064516129031</c:v>
                </c:pt>
                <c:pt idx="2">
                  <c:v>0.27906976744186046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8.6956521739130432E-2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nosybe!$B$87:$I$87</c:f>
              <c:numCache>
                <c:formatCode>0%</c:formatCode>
                <c:ptCount val="8"/>
                <c:pt idx="0">
                  <c:v>0.1111111111111111</c:v>
                </c:pt>
                <c:pt idx="1">
                  <c:v>0</c:v>
                </c:pt>
                <c:pt idx="2">
                  <c:v>2.3255813953488372E-2</c:v>
                </c:pt>
                <c:pt idx="3">
                  <c:v>6.6666666666666666E-2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nosybe!$B$84:$I$84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nosybe!$B$88:$I$88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3.3333333333333333E-2</c:v>
                </c:pt>
                <c:pt idx="4">
                  <c:v>0</c:v>
                </c:pt>
                <c:pt idx="5">
                  <c:v>0</c:v>
                </c:pt>
                <c:pt idx="6">
                  <c:v>7.6923076923076927E-2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nosybe!$B$89:$I$89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4.6511627906976744E-2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8.6956521739130432E-2</c:v>
                </c:pt>
              </c:numCache>
            </c:numRef>
          </c:val>
        </c:ser>
        <c:dLbls/>
        <c:gapWidth val="100"/>
        <c:overlap val="100"/>
        <c:axId val="51443200"/>
        <c:axId val="51444736"/>
      </c:barChart>
      <c:dateAx>
        <c:axId val="5144320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1444736"/>
        <c:crosses val="autoZero"/>
        <c:auto val="1"/>
        <c:lblOffset val="100"/>
        <c:baseTimeUnit val="months"/>
      </c:dateAx>
      <c:valAx>
        <c:axId val="5144473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1443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6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août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6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56"/>
        </c:manualLayout>
      </c:layout>
      <c:barChart>
        <c:barDir val="col"/>
        <c:grouping val="percentStacked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nosybe!$B$43:$I$43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  <c:pt idx="4">
                  <c:v>0.13043478260869565</c:v>
                </c:pt>
                <c:pt idx="5">
                  <c:v>6.6666666666666666E-2</c:v>
                </c:pt>
                <c:pt idx="6">
                  <c:v>0.26666666666666666</c:v>
                </c:pt>
                <c:pt idx="7">
                  <c:v>0.2857142857142857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nosybe!$B$44:$I$44</c:f>
              <c:numCache>
                <c:formatCode>0%</c:formatCode>
                <c:ptCount val="8"/>
                <c:pt idx="0">
                  <c:v>0</c:v>
                </c:pt>
                <c:pt idx="1">
                  <c:v>5.8823529411764705E-2</c:v>
                </c:pt>
                <c:pt idx="2">
                  <c:v>0.45833333333333331</c:v>
                </c:pt>
                <c:pt idx="3">
                  <c:v>0.2857142857142857</c:v>
                </c:pt>
                <c:pt idx="4">
                  <c:v>0.30434782608695654</c:v>
                </c:pt>
                <c:pt idx="5">
                  <c:v>6.6666666666666666E-2</c:v>
                </c:pt>
                <c:pt idx="6">
                  <c:v>0.13333333333333333</c:v>
                </c:pt>
                <c:pt idx="7">
                  <c:v>0.42857142857142855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nosybe!$B$45:$I$45</c:f>
              <c:numCache>
                <c:formatCode>0%</c:formatCode>
                <c:ptCount val="8"/>
                <c:pt idx="0">
                  <c:v>0</c:v>
                </c:pt>
                <c:pt idx="1">
                  <c:v>0.76470588235294112</c:v>
                </c:pt>
                <c:pt idx="2">
                  <c:v>4.1666666666666664E-2</c:v>
                </c:pt>
                <c:pt idx="3">
                  <c:v>7.1428571428571425E-2</c:v>
                </c:pt>
                <c:pt idx="4">
                  <c:v>8.6956521739130432E-2</c:v>
                </c:pt>
                <c:pt idx="5">
                  <c:v>0.26666666666666666</c:v>
                </c:pt>
                <c:pt idx="6">
                  <c:v>6.6666666666666666E-2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nosybe!$B$42:$I$42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nosybe!$B$46:$I$46</c:f>
              <c:numCache>
                <c:formatCode>0%</c:formatCode>
                <c:ptCount val="8"/>
                <c:pt idx="0">
                  <c:v>0.42857142857142855</c:v>
                </c:pt>
                <c:pt idx="1">
                  <c:v>0</c:v>
                </c:pt>
                <c:pt idx="2">
                  <c:v>0.20833333333333334</c:v>
                </c:pt>
                <c:pt idx="3">
                  <c:v>0.2857142857142857</c:v>
                </c:pt>
                <c:pt idx="4">
                  <c:v>4.3478260869565216E-2</c:v>
                </c:pt>
                <c:pt idx="5">
                  <c:v>0.2</c:v>
                </c:pt>
                <c:pt idx="6">
                  <c:v>0.26666666666666666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nosybe!$B$47:$I$47</c:f>
              <c:numCache>
                <c:formatCode>0%</c:formatCode>
                <c:ptCount val="8"/>
                <c:pt idx="0">
                  <c:v>0.5714285714285714</c:v>
                </c:pt>
                <c:pt idx="1">
                  <c:v>0.17647058823529413</c:v>
                </c:pt>
                <c:pt idx="2">
                  <c:v>0.16666666666666666</c:v>
                </c:pt>
                <c:pt idx="3">
                  <c:v>0.35714285714285715</c:v>
                </c:pt>
                <c:pt idx="4">
                  <c:v>0.43478260869565216</c:v>
                </c:pt>
                <c:pt idx="5">
                  <c:v>0.4</c:v>
                </c:pt>
                <c:pt idx="6">
                  <c:v>0.26666666666666666</c:v>
                </c:pt>
                <c:pt idx="7">
                  <c:v>0.2857142857142857</c:v>
                </c:pt>
              </c:numCache>
            </c:numRef>
          </c:val>
        </c:ser>
        <c:dLbls/>
        <c:gapWidth val="100"/>
        <c:overlap val="100"/>
        <c:axId val="91107712"/>
        <c:axId val="91109248"/>
      </c:barChart>
      <c:dateAx>
        <c:axId val="9110771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1109248"/>
        <c:crosses val="autoZero"/>
        <c:auto val="1"/>
        <c:lblOffset val="100"/>
        <c:baseTimeUnit val="months"/>
      </c:dateAx>
      <c:valAx>
        <c:axId val="9110924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11077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73"/>
          <c:w val="0.78600670460746858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août 2021</a:t>
            </a:r>
            <a:r>
              <a:rPr lang="en-US" sz="1300" b="1" i="0" u="none" strike="noStrike" baseline="0"/>
              <a:t>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57"/>
        </c:manualLayout>
      </c:layout>
      <c:barChart>
        <c:barDir val="col"/>
        <c:grouping val="percentStacked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mahajanga!$B$4:$I$4</c:f>
              <c:numCache>
                <c:formatCode>0%</c:formatCode>
                <c:ptCount val="8"/>
                <c:pt idx="0">
                  <c:v>0.18085106382978725</c:v>
                </c:pt>
                <c:pt idx="1">
                  <c:v>0.26666666666666666</c:v>
                </c:pt>
                <c:pt idx="2">
                  <c:v>0.19565217391304349</c:v>
                </c:pt>
                <c:pt idx="3">
                  <c:v>0.21249999999999999</c:v>
                </c:pt>
                <c:pt idx="4">
                  <c:v>0.26785714285714285</c:v>
                </c:pt>
                <c:pt idx="5">
                  <c:v>0.17241379310344829</c:v>
                </c:pt>
                <c:pt idx="6">
                  <c:v>0.27659574468085107</c:v>
                </c:pt>
                <c:pt idx="7">
                  <c:v>0.28888888888888886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mahajanga!$B$5:$I$5</c:f>
              <c:numCache>
                <c:formatCode>0%</c:formatCode>
                <c:ptCount val="8"/>
                <c:pt idx="0">
                  <c:v>0.18085106382978725</c:v>
                </c:pt>
                <c:pt idx="1">
                  <c:v>0.21333333333333335</c:v>
                </c:pt>
                <c:pt idx="2">
                  <c:v>0.13043478260869565</c:v>
                </c:pt>
                <c:pt idx="3">
                  <c:v>6.25E-2</c:v>
                </c:pt>
                <c:pt idx="4">
                  <c:v>3.5714285714285712E-2</c:v>
                </c:pt>
                <c:pt idx="5">
                  <c:v>0.10344827586206896</c:v>
                </c:pt>
                <c:pt idx="6">
                  <c:v>0.14893617021276595</c:v>
                </c:pt>
                <c:pt idx="7">
                  <c:v>8.8888888888888892E-2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mahajanga!$B$6:$I$6</c:f>
              <c:numCache>
                <c:formatCode>0%</c:formatCode>
                <c:ptCount val="8"/>
                <c:pt idx="0">
                  <c:v>0.14893617021276595</c:v>
                </c:pt>
                <c:pt idx="1">
                  <c:v>0.2</c:v>
                </c:pt>
                <c:pt idx="2">
                  <c:v>0.28260869565217389</c:v>
                </c:pt>
                <c:pt idx="3">
                  <c:v>0.17499999999999999</c:v>
                </c:pt>
                <c:pt idx="4">
                  <c:v>0.23214285714285715</c:v>
                </c:pt>
                <c:pt idx="5">
                  <c:v>0.32758620689655171</c:v>
                </c:pt>
                <c:pt idx="6">
                  <c:v>0.10638297872340426</c:v>
                </c:pt>
                <c:pt idx="7">
                  <c:v>0.31111111111111112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mahajanga!$B$3:$I$3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mahajanga!$B$7:$I$7</c:f>
              <c:numCache>
                <c:formatCode>0%</c:formatCode>
                <c:ptCount val="8"/>
                <c:pt idx="0">
                  <c:v>0.22340425531914893</c:v>
                </c:pt>
                <c:pt idx="1">
                  <c:v>0.17333333333333334</c:v>
                </c:pt>
                <c:pt idx="2">
                  <c:v>0.28260869565217389</c:v>
                </c:pt>
                <c:pt idx="3">
                  <c:v>0.22500000000000001</c:v>
                </c:pt>
                <c:pt idx="4">
                  <c:v>0.23214285714285715</c:v>
                </c:pt>
                <c:pt idx="5">
                  <c:v>0.18965517241379309</c:v>
                </c:pt>
                <c:pt idx="6">
                  <c:v>6.3829787234042548E-2</c:v>
                </c:pt>
                <c:pt idx="7">
                  <c:v>2.2222222222222223E-2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mahajanga!$B$8:$I$8</c:f>
              <c:numCache>
                <c:formatCode>0%</c:formatCode>
                <c:ptCount val="8"/>
                <c:pt idx="0">
                  <c:v>0.26595744680851063</c:v>
                </c:pt>
                <c:pt idx="1">
                  <c:v>0.14666666666666667</c:v>
                </c:pt>
                <c:pt idx="2">
                  <c:v>0.10869565217391304</c:v>
                </c:pt>
                <c:pt idx="3">
                  <c:v>0.32500000000000001</c:v>
                </c:pt>
                <c:pt idx="4">
                  <c:v>0.23214285714285715</c:v>
                </c:pt>
                <c:pt idx="5">
                  <c:v>0.20689655172413793</c:v>
                </c:pt>
                <c:pt idx="6">
                  <c:v>0.40425531914893614</c:v>
                </c:pt>
                <c:pt idx="7">
                  <c:v>0.28888888888888886</c:v>
                </c:pt>
              </c:numCache>
            </c:numRef>
          </c:val>
        </c:ser>
        <c:dLbls/>
        <c:gapWidth val="100"/>
        <c:overlap val="100"/>
        <c:axId val="91250688"/>
        <c:axId val="91252224"/>
      </c:barChart>
      <c:dateAx>
        <c:axId val="9125068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1252224"/>
        <c:crosses val="autoZero"/>
        <c:auto val="1"/>
        <c:lblOffset val="100"/>
        <c:baseTimeUnit val="months"/>
      </c:dateAx>
      <c:valAx>
        <c:axId val="9125222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12506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53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de j</a:t>
            </a:r>
            <a:r>
              <a:rPr lang="en-US" sz="1300" baseline="0">
                <a:solidFill>
                  <a:srgbClr val="003399"/>
                </a:solidFill>
              </a:rPr>
              <a:t>anvier à août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12"/>
        </c:manualLayout>
      </c:layout>
      <c:barChart>
        <c:barDir val="col"/>
        <c:grouping val="percentStacked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mahajanga!$B$85:$I$85</c:f>
              <c:numCache>
                <c:formatCode>0%</c:formatCode>
                <c:ptCount val="8"/>
                <c:pt idx="0">
                  <c:v>0.5714285714285714</c:v>
                </c:pt>
                <c:pt idx="1">
                  <c:v>0.45544554455445546</c:v>
                </c:pt>
                <c:pt idx="2">
                  <c:v>0.36601307189542481</c:v>
                </c:pt>
                <c:pt idx="3">
                  <c:v>0.53968253968253965</c:v>
                </c:pt>
                <c:pt idx="4">
                  <c:v>0.50993377483443714</c:v>
                </c:pt>
                <c:pt idx="5">
                  <c:v>0.52127659574468088</c:v>
                </c:pt>
                <c:pt idx="6">
                  <c:v>0.48221343873517786</c:v>
                </c:pt>
                <c:pt idx="7">
                  <c:v>0.52263374485596703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mahajanga!$B$86:$I$86</c:f>
              <c:numCache>
                <c:formatCode>0%</c:formatCode>
                <c:ptCount val="8"/>
                <c:pt idx="0">
                  <c:v>0.20408163265306123</c:v>
                </c:pt>
                <c:pt idx="1">
                  <c:v>0.17821782178217821</c:v>
                </c:pt>
                <c:pt idx="2">
                  <c:v>8.4967320261437912E-2</c:v>
                </c:pt>
                <c:pt idx="3">
                  <c:v>0.10582010582010581</c:v>
                </c:pt>
                <c:pt idx="4">
                  <c:v>0.11258278145695365</c:v>
                </c:pt>
                <c:pt idx="5">
                  <c:v>0.16666666666666666</c:v>
                </c:pt>
                <c:pt idx="6">
                  <c:v>0.15810276679841898</c:v>
                </c:pt>
                <c:pt idx="7">
                  <c:v>0.12345679012345678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mahajanga!$B$87:$I$87</c:f>
              <c:numCache>
                <c:formatCode>0%</c:formatCode>
                <c:ptCount val="8"/>
                <c:pt idx="0">
                  <c:v>0.11224489795918367</c:v>
                </c:pt>
                <c:pt idx="1">
                  <c:v>0.24257425742574257</c:v>
                </c:pt>
                <c:pt idx="2">
                  <c:v>0.33986928104575165</c:v>
                </c:pt>
                <c:pt idx="3">
                  <c:v>0.15343915343915343</c:v>
                </c:pt>
                <c:pt idx="4">
                  <c:v>0.17218543046357615</c:v>
                </c:pt>
                <c:pt idx="5">
                  <c:v>0.12056737588652482</c:v>
                </c:pt>
                <c:pt idx="6">
                  <c:v>0.14624505928853754</c:v>
                </c:pt>
                <c:pt idx="7">
                  <c:v>0.27983539094650206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mahajanga!$B$84:$I$84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mahajanga!$B$88:$I$88</c:f>
              <c:numCache>
                <c:formatCode>0%</c:formatCode>
                <c:ptCount val="8"/>
                <c:pt idx="0">
                  <c:v>4.0816326530612242E-2</c:v>
                </c:pt>
                <c:pt idx="1">
                  <c:v>7.4257425742574254E-2</c:v>
                </c:pt>
                <c:pt idx="2">
                  <c:v>5.8823529411764705E-2</c:v>
                </c:pt>
                <c:pt idx="3">
                  <c:v>7.9365079365079361E-2</c:v>
                </c:pt>
                <c:pt idx="4">
                  <c:v>8.6092715231788075E-2</c:v>
                </c:pt>
                <c:pt idx="5">
                  <c:v>9.2198581560283682E-2</c:v>
                </c:pt>
                <c:pt idx="6">
                  <c:v>0.11857707509881422</c:v>
                </c:pt>
                <c:pt idx="7">
                  <c:v>4.5267489711934158E-2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mahajanga!$B$89:$I$89</c:f>
              <c:numCache>
                <c:formatCode>0%</c:formatCode>
                <c:ptCount val="8"/>
                <c:pt idx="0">
                  <c:v>7.1428571428571425E-2</c:v>
                </c:pt>
                <c:pt idx="1">
                  <c:v>4.9504950495049507E-2</c:v>
                </c:pt>
                <c:pt idx="2">
                  <c:v>0.15032679738562091</c:v>
                </c:pt>
                <c:pt idx="3">
                  <c:v>0.12169312169312169</c:v>
                </c:pt>
                <c:pt idx="4">
                  <c:v>0.11920529801324503</c:v>
                </c:pt>
                <c:pt idx="5">
                  <c:v>9.9290780141843976E-2</c:v>
                </c:pt>
                <c:pt idx="6">
                  <c:v>9.4861660079051377E-2</c:v>
                </c:pt>
                <c:pt idx="7">
                  <c:v>2.8806584362139918E-2</c:v>
                </c:pt>
              </c:numCache>
            </c:numRef>
          </c:val>
        </c:ser>
        <c:dLbls/>
        <c:gapWidth val="100"/>
        <c:overlap val="100"/>
        <c:axId val="91646592"/>
        <c:axId val="91656576"/>
      </c:barChart>
      <c:dateAx>
        <c:axId val="9164659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1656576"/>
        <c:crosses val="autoZero"/>
        <c:auto val="1"/>
        <c:lblOffset val="100"/>
        <c:baseTimeUnit val="months"/>
      </c:dateAx>
      <c:valAx>
        <c:axId val="9165657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16465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51"/>
          <c:w val="0.78600670460746858"/>
          <c:h val="4.9859620716519365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août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7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mahajanga!$B$43:$I$43</c:f>
              <c:numCache>
                <c:formatCode>0%</c:formatCode>
                <c:ptCount val="8"/>
                <c:pt idx="0">
                  <c:v>7.4468085106382975E-2</c:v>
                </c:pt>
                <c:pt idx="1">
                  <c:v>0.31506849315068491</c:v>
                </c:pt>
                <c:pt idx="2">
                  <c:v>0.15217391304347827</c:v>
                </c:pt>
                <c:pt idx="3">
                  <c:v>0.1875</c:v>
                </c:pt>
                <c:pt idx="4">
                  <c:v>0.2857142857142857</c:v>
                </c:pt>
                <c:pt idx="5">
                  <c:v>0.34482758620689657</c:v>
                </c:pt>
                <c:pt idx="6">
                  <c:v>0.15217391304347827</c:v>
                </c:pt>
                <c:pt idx="7">
                  <c:v>0.33333333333333331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mahajanga!$B$44:$I$44</c:f>
              <c:numCache>
                <c:formatCode>0%</c:formatCode>
                <c:ptCount val="8"/>
                <c:pt idx="0">
                  <c:v>0.53191489361702127</c:v>
                </c:pt>
                <c:pt idx="1">
                  <c:v>0.41095890410958902</c:v>
                </c:pt>
                <c:pt idx="2">
                  <c:v>0.52173913043478259</c:v>
                </c:pt>
                <c:pt idx="3">
                  <c:v>0.45</c:v>
                </c:pt>
                <c:pt idx="4">
                  <c:v>0.5178571428571429</c:v>
                </c:pt>
                <c:pt idx="5">
                  <c:v>0.39655172413793105</c:v>
                </c:pt>
                <c:pt idx="6">
                  <c:v>0.32608695652173914</c:v>
                </c:pt>
                <c:pt idx="7">
                  <c:v>0.31111111111111112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mahajanga!$B$45:$I$45</c:f>
              <c:numCache>
                <c:formatCode>0%</c:formatCode>
                <c:ptCount val="8"/>
                <c:pt idx="0">
                  <c:v>0.28723404255319152</c:v>
                </c:pt>
                <c:pt idx="1">
                  <c:v>0.16438356164383561</c:v>
                </c:pt>
                <c:pt idx="2">
                  <c:v>8.6956521739130432E-2</c:v>
                </c:pt>
                <c:pt idx="3">
                  <c:v>0.21249999999999999</c:v>
                </c:pt>
                <c:pt idx="4">
                  <c:v>8.9285714285714288E-2</c:v>
                </c:pt>
                <c:pt idx="5">
                  <c:v>0.18965517241379309</c:v>
                </c:pt>
                <c:pt idx="6">
                  <c:v>8.6956521739130432E-2</c:v>
                </c:pt>
                <c:pt idx="7">
                  <c:v>0.15555555555555556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mahajanga!$B$42:$I$42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mahajanga!$B$46:$I$46</c:f>
              <c:numCache>
                <c:formatCode>0%</c:formatCode>
                <c:ptCount val="8"/>
                <c:pt idx="0">
                  <c:v>1.0638297872340425E-2</c:v>
                </c:pt>
                <c:pt idx="1">
                  <c:v>2.7397260273972601E-2</c:v>
                </c:pt>
                <c:pt idx="2">
                  <c:v>0.10869565217391304</c:v>
                </c:pt>
                <c:pt idx="3">
                  <c:v>3.7499999999999999E-2</c:v>
                </c:pt>
                <c:pt idx="4">
                  <c:v>1.7857142857142856E-2</c:v>
                </c:pt>
                <c:pt idx="5">
                  <c:v>5.1724137931034482E-2</c:v>
                </c:pt>
                <c:pt idx="6">
                  <c:v>4.3478260869565216E-2</c:v>
                </c:pt>
                <c:pt idx="7">
                  <c:v>0.1111111111111111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mahajanga!$B$47:$I$47</c:f>
              <c:numCache>
                <c:formatCode>0%</c:formatCode>
                <c:ptCount val="8"/>
                <c:pt idx="0">
                  <c:v>9.5744680851063829E-2</c:v>
                </c:pt>
                <c:pt idx="1">
                  <c:v>8.2191780821917804E-2</c:v>
                </c:pt>
                <c:pt idx="2">
                  <c:v>0.13043478260869565</c:v>
                </c:pt>
                <c:pt idx="3">
                  <c:v>0.1125</c:v>
                </c:pt>
                <c:pt idx="4">
                  <c:v>8.9285714285714288E-2</c:v>
                </c:pt>
                <c:pt idx="5">
                  <c:v>1.7241379310344827E-2</c:v>
                </c:pt>
                <c:pt idx="6">
                  <c:v>0.39130434782608697</c:v>
                </c:pt>
                <c:pt idx="7">
                  <c:v>8.8888888888888892E-2</c:v>
                </c:pt>
              </c:numCache>
            </c:numRef>
          </c:val>
        </c:ser>
        <c:dLbls/>
        <c:gapWidth val="100"/>
        <c:overlap val="100"/>
        <c:axId val="92775936"/>
        <c:axId val="92777472"/>
      </c:barChart>
      <c:dateAx>
        <c:axId val="9277593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2777472"/>
        <c:crosses val="autoZero"/>
        <c:auto val="1"/>
        <c:lblOffset val="100"/>
        <c:baseTimeUnit val="months"/>
      </c:dateAx>
      <c:valAx>
        <c:axId val="9277747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2775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28"/>
          <c:w val="0.90481858579558738"/>
          <c:h val="4.9859620716519393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août 2021 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6130961717436"/>
          <c:y val="1.5503879123457069E-2"/>
        </c:manualLayout>
      </c:layout>
    </c:title>
    <c:plotArea>
      <c:layout>
        <c:manualLayout>
          <c:layoutTarget val="inner"/>
          <c:xMode val="edge"/>
          <c:yMode val="edge"/>
          <c:x val="6.5962919973649087E-2"/>
          <c:y val="0.10534560323620128"/>
          <c:w val="0.90659057716794456"/>
          <c:h val="0.74824345322255492"/>
        </c:manualLayout>
      </c:layout>
      <c:barChart>
        <c:barDir val="col"/>
        <c:grouping val="percentStacked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toliary!$B$4:$I$4</c:f>
              <c:numCache>
                <c:formatCode>0%</c:formatCode>
                <c:ptCount val="8"/>
                <c:pt idx="0">
                  <c:v>0.17948717948717949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1.0752688172043012E-2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toliary!$B$5:$I$5</c:f>
              <c:numCache>
                <c:formatCode>0%</c:formatCode>
                <c:ptCount val="8"/>
                <c:pt idx="0">
                  <c:v>0.15384615384615385</c:v>
                </c:pt>
                <c:pt idx="1">
                  <c:v>2.0833333333333332E-2</c:v>
                </c:pt>
                <c:pt idx="2">
                  <c:v>0.10526315789473684</c:v>
                </c:pt>
                <c:pt idx="3">
                  <c:v>9.375E-2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toliary!$B$6:$I$6</c:f>
              <c:numCache>
                <c:formatCode>0%</c:formatCode>
                <c:ptCount val="8"/>
                <c:pt idx="0">
                  <c:v>0</c:v>
                </c:pt>
                <c:pt idx="1">
                  <c:v>2.0833333333333332E-2</c:v>
                </c:pt>
                <c:pt idx="2">
                  <c:v>0.10526315789473684</c:v>
                </c:pt>
                <c:pt idx="3">
                  <c:v>9.375E-2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toliary!$B$3:$I$3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toliary!$B$7:$I$7</c:f>
              <c:numCache>
                <c:formatCode>0%</c:formatCode>
                <c:ptCount val="8"/>
                <c:pt idx="0">
                  <c:v>0.23076923076923078</c:v>
                </c:pt>
                <c:pt idx="1">
                  <c:v>0</c:v>
                </c:pt>
                <c:pt idx="2">
                  <c:v>0.42105263157894735</c:v>
                </c:pt>
                <c:pt idx="3">
                  <c:v>0.28125</c:v>
                </c:pt>
                <c:pt idx="4">
                  <c:v>5.8823529411764705E-2</c:v>
                </c:pt>
                <c:pt idx="5">
                  <c:v>7.1428571428571425E-2</c:v>
                </c:pt>
                <c:pt idx="6">
                  <c:v>0</c:v>
                </c:pt>
                <c:pt idx="7">
                  <c:v>5.3763440860215055E-2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toliary!$B$8:$I$8</c:f>
              <c:numCache>
                <c:formatCode>0%</c:formatCode>
                <c:ptCount val="8"/>
                <c:pt idx="0">
                  <c:v>0.4358974358974359</c:v>
                </c:pt>
                <c:pt idx="1">
                  <c:v>0.95833333333333337</c:v>
                </c:pt>
                <c:pt idx="2">
                  <c:v>0.36842105263157893</c:v>
                </c:pt>
                <c:pt idx="3">
                  <c:v>0.53125</c:v>
                </c:pt>
                <c:pt idx="4">
                  <c:v>0.94117647058823528</c:v>
                </c:pt>
                <c:pt idx="5">
                  <c:v>0.9285714285714286</c:v>
                </c:pt>
                <c:pt idx="6">
                  <c:v>1</c:v>
                </c:pt>
                <c:pt idx="7">
                  <c:v>0.93548387096774188</c:v>
                </c:pt>
              </c:numCache>
            </c:numRef>
          </c:val>
        </c:ser>
        <c:dLbls/>
        <c:gapWidth val="100"/>
        <c:overlap val="100"/>
        <c:axId val="93914624"/>
        <c:axId val="93916160"/>
      </c:barChart>
      <c:dateAx>
        <c:axId val="9391462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3916160"/>
        <c:crosses val="autoZero"/>
        <c:auto val="1"/>
        <c:lblOffset val="100"/>
        <c:baseTimeUnit val="months"/>
      </c:dateAx>
      <c:valAx>
        <c:axId val="9391616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3914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5"/>
          <c:y val="0.93463650016002353"/>
          <c:w val="0.54957106104311215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août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toliary!$B$85:$I$85</c:f>
              <c:numCache>
                <c:formatCode>0%</c:formatCode>
                <c:ptCount val="8"/>
                <c:pt idx="0">
                  <c:v>8.3333333333333329E-2</c:v>
                </c:pt>
                <c:pt idx="1">
                  <c:v>0.11428571428571428</c:v>
                </c:pt>
                <c:pt idx="2">
                  <c:v>0.17499999999999999</c:v>
                </c:pt>
                <c:pt idx="3">
                  <c:v>7.0175438596491224E-2</c:v>
                </c:pt>
                <c:pt idx="4">
                  <c:v>2.8169014084507043E-2</c:v>
                </c:pt>
                <c:pt idx="5">
                  <c:v>3.8461538461538464E-2</c:v>
                </c:pt>
                <c:pt idx="6">
                  <c:v>4.7619047619047616E-2</c:v>
                </c:pt>
                <c:pt idx="7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toliary!$B$86:$I$86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0.10526315789473684</c:v>
                </c:pt>
                <c:pt idx="4">
                  <c:v>7.0422535211267609E-2</c:v>
                </c:pt>
                <c:pt idx="5">
                  <c:v>7.6923076923076927E-2</c:v>
                </c:pt>
                <c:pt idx="6">
                  <c:v>9.5238095238095233E-2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toliary!$B$87:$I$87</c:f>
              <c:numCache>
                <c:formatCode>0%</c:formatCode>
                <c:ptCount val="8"/>
                <c:pt idx="0">
                  <c:v>8.3333333333333329E-2</c:v>
                </c:pt>
                <c:pt idx="1">
                  <c:v>8.5714285714285715E-2</c:v>
                </c:pt>
                <c:pt idx="2">
                  <c:v>0.1</c:v>
                </c:pt>
                <c:pt idx="3">
                  <c:v>0.19298245614035087</c:v>
                </c:pt>
                <c:pt idx="4">
                  <c:v>0.26760563380281688</c:v>
                </c:pt>
                <c:pt idx="5">
                  <c:v>0.15384615384615385</c:v>
                </c:pt>
                <c:pt idx="6">
                  <c:v>0.19047619047619047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toliary!$B$84:$I$84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toliary!$B$88:$I$88</c:f>
              <c:numCache>
                <c:formatCode>0%</c:formatCode>
                <c:ptCount val="8"/>
                <c:pt idx="0">
                  <c:v>0.41666666666666669</c:v>
                </c:pt>
                <c:pt idx="1">
                  <c:v>0.17142857142857143</c:v>
                </c:pt>
                <c:pt idx="2">
                  <c:v>0.25</c:v>
                </c:pt>
                <c:pt idx="3">
                  <c:v>3.5087719298245612E-2</c:v>
                </c:pt>
                <c:pt idx="4">
                  <c:v>0.14084507042253522</c:v>
                </c:pt>
                <c:pt idx="5">
                  <c:v>3.8461538461538464E-2</c:v>
                </c:pt>
                <c:pt idx="6">
                  <c:v>4.7619047619047616E-2</c:v>
                </c:pt>
                <c:pt idx="7">
                  <c:v>0.16666666666666666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toliary!$B$89:$I$89</c:f>
              <c:numCache>
                <c:formatCode>0%</c:formatCode>
                <c:ptCount val="8"/>
                <c:pt idx="0">
                  <c:v>0.41666666666666669</c:v>
                </c:pt>
                <c:pt idx="1">
                  <c:v>0.62857142857142856</c:v>
                </c:pt>
                <c:pt idx="2">
                  <c:v>0.35</c:v>
                </c:pt>
                <c:pt idx="3">
                  <c:v>0.59649122807017541</c:v>
                </c:pt>
                <c:pt idx="4">
                  <c:v>0.49295774647887325</c:v>
                </c:pt>
                <c:pt idx="5">
                  <c:v>0.69230769230769229</c:v>
                </c:pt>
                <c:pt idx="6">
                  <c:v>0.61904761904761907</c:v>
                </c:pt>
                <c:pt idx="7">
                  <c:v>0.58333333333333337</c:v>
                </c:pt>
              </c:numCache>
            </c:numRef>
          </c:val>
        </c:ser>
        <c:dLbls/>
        <c:gapWidth val="100"/>
        <c:overlap val="100"/>
        <c:axId val="94015872"/>
        <c:axId val="94017408"/>
      </c:barChart>
      <c:dateAx>
        <c:axId val="9401587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4017408"/>
        <c:crosses val="autoZero"/>
        <c:auto val="1"/>
        <c:lblOffset val="100"/>
        <c:baseTimeUnit val="months"/>
      </c:dateAx>
      <c:valAx>
        <c:axId val="9401740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40158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5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août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12"/>
        </c:manualLayout>
      </c:layout>
      <c:barChart>
        <c:barDir val="col"/>
        <c:grouping val="percentStacked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toliary!$B$43:$I$43</c:f>
              <c:numCache>
                <c:formatCode>0%</c:formatCode>
                <c:ptCount val="8"/>
                <c:pt idx="0">
                  <c:v>0.10256410256410256</c:v>
                </c:pt>
                <c:pt idx="1">
                  <c:v>2.1276595744680851E-2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toliary!$B$44:$I$44</c:f>
              <c:numCache>
                <c:formatCode>0%</c:formatCode>
                <c:ptCount val="8"/>
                <c:pt idx="0">
                  <c:v>0.51282051282051277</c:v>
                </c:pt>
                <c:pt idx="1">
                  <c:v>4.2553191489361701E-2</c:v>
                </c:pt>
                <c:pt idx="2">
                  <c:v>0.68421052631578949</c:v>
                </c:pt>
                <c:pt idx="3">
                  <c:v>0.64516129032258063</c:v>
                </c:pt>
                <c:pt idx="4">
                  <c:v>0</c:v>
                </c:pt>
                <c:pt idx="5">
                  <c:v>0.6428571428571429</c:v>
                </c:pt>
                <c:pt idx="6">
                  <c:v>0</c:v>
                </c:pt>
                <c:pt idx="7">
                  <c:v>7.6923076923076927E-2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toliary!$B$45:$I$45</c:f>
              <c:numCache>
                <c:formatCode>0%</c:formatCode>
                <c:ptCount val="8"/>
                <c:pt idx="0">
                  <c:v>0.12820512820512819</c:v>
                </c:pt>
                <c:pt idx="1">
                  <c:v>0.25531914893617019</c:v>
                </c:pt>
                <c:pt idx="2">
                  <c:v>0.21052631578947367</c:v>
                </c:pt>
                <c:pt idx="3">
                  <c:v>0.32258064516129031</c:v>
                </c:pt>
                <c:pt idx="4">
                  <c:v>0.52941176470588236</c:v>
                </c:pt>
                <c:pt idx="5">
                  <c:v>0</c:v>
                </c:pt>
                <c:pt idx="6">
                  <c:v>0</c:v>
                </c:pt>
                <c:pt idx="7">
                  <c:v>1.098901098901099E-2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toliary!$B$42:$I$42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toliary!$B$46:$I$46</c:f>
              <c:numCache>
                <c:formatCode>0%</c:formatCode>
                <c:ptCount val="8"/>
                <c:pt idx="0">
                  <c:v>0.23076923076923078</c:v>
                </c:pt>
                <c:pt idx="1">
                  <c:v>8.5106382978723402E-2</c:v>
                </c:pt>
                <c:pt idx="2">
                  <c:v>5.2631578947368418E-2</c:v>
                </c:pt>
                <c:pt idx="3">
                  <c:v>3.2258064516129031E-2</c:v>
                </c:pt>
                <c:pt idx="4">
                  <c:v>0.3235294117647059</c:v>
                </c:pt>
                <c:pt idx="5">
                  <c:v>0</c:v>
                </c:pt>
                <c:pt idx="6">
                  <c:v>0</c:v>
                </c:pt>
                <c:pt idx="7">
                  <c:v>1.098901098901099E-2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toliary!$B$47:$I$47</c:f>
              <c:numCache>
                <c:formatCode>0%</c:formatCode>
                <c:ptCount val="8"/>
                <c:pt idx="0">
                  <c:v>2.564102564102564E-2</c:v>
                </c:pt>
                <c:pt idx="1">
                  <c:v>0.5957446808510638</c:v>
                </c:pt>
                <c:pt idx="2">
                  <c:v>5.2631578947368418E-2</c:v>
                </c:pt>
                <c:pt idx="3">
                  <c:v>0</c:v>
                </c:pt>
                <c:pt idx="4">
                  <c:v>0.14705882352941177</c:v>
                </c:pt>
                <c:pt idx="5">
                  <c:v>0.35714285714285715</c:v>
                </c:pt>
                <c:pt idx="6">
                  <c:v>1</c:v>
                </c:pt>
                <c:pt idx="7">
                  <c:v>0.90109890109890112</c:v>
                </c:pt>
              </c:numCache>
            </c:numRef>
          </c:val>
        </c:ser>
        <c:dLbls/>
        <c:gapWidth val="100"/>
        <c:overlap val="100"/>
        <c:axId val="94059520"/>
        <c:axId val="94098176"/>
      </c:barChart>
      <c:dateAx>
        <c:axId val="9405952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4098176"/>
        <c:crosses val="autoZero"/>
        <c:auto val="1"/>
        <c:lblOffset val="100"/>
        <c:baseTimeUnit val="months"/>
      </c:dateAx>
      <c:valAx>
        <c:axId val="9409817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40595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06"/>
          <c:w val="0.78600670460746858"/>
          <c:h val="4.9859620716519407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à août 2021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353075885434666E-2"/>
          <c:y val="0"/>
        </c:manualLayout>
      </c:layout>
    </c:title>
    <c:plotArea>
      <c:layout>
        <c:manualLayout>
          <c:layoutTarget val="inner"/>
          <c:xMode val="edge"/>
          <c:yMode val="edge"/>
          <c:x val="6.0650834980288823E-2"/>
          <c:y val="0.10534560323620333"/>
          <c:w val="0.90659057716794456"/>
          <c:h val="0.74824345322255537"/>
        </c:manualLayout>
      </c:layout>
      <c:barChart>
        <c:barDir val="col"/>
        <c:grouping val="percentStacked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tolagnaro!$B$4:$I$4</c:f>
              <c:numCache>
                <c:formatCode>0%</c:formatCode>
                <c:ptCount val="8"/>
                <c:pt idx="0">
                  <c:v>0</c:v>
                </c:pt>
                <c:pt idx="1">
                  <c:v>1.5503875968992248E-2</c:v>
                </c:pt>
                <c:pt idx="2">
                  <c:v>0</c:v>
                </c:pt>
                <c:pt idx="3">
                  <c:v>2.6315789473684209E-2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2.8571428571428571E-2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tolagnaro!$B$5:$I$5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3.7037037037037035E-2</c:v>
                </c:pt>
                <c:pt idx="3">
                  <c:v>2.6315789473684209E-2</c:v>
                </c:pt>
                <c:pt idx="4">
                  <c:v>0</c:v>
                </c:pt>
                <c:pt idx="5">
                  <c:v>0</c:v>
                </c:pt>
                <c:pt idx="6">
                  <c:v>0.1111111111111111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tolagnaro!$B$6:$I$6</c:f>
              <c:numCache>
                <c:formatCode>0%</c:formatCode>
                <c:ptCount val="8"/>
                <c:pt idx="0">
                  <c:v>0</c:v>
                </c:pt>
                <c:pt idx="1">
                  <c:v>4.6511627906976744E-2</c:v>
                </c:pt>
                <c:pt idx="2">
                  <c:v>0</c:v>
                </c:pt>
                <c:pt idx="3">
                  <c:v>2.6315789473684209E-2</c:v>
                </c:pt>
                <c:pt idx="4">
                  <c:v>2.7027027027027029E-2</c:v>
                </c:pt>
                <c:pt idx="5">
                  <c:v>0</c:v>
                </c:pt>
                <c:pt idx="6">
                  <c:v>0.1111111111111111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tolagnaro!$B$3:$I$3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tolagnaro!$B$7:$I$7</c:f>
              <c:numCache>
                <c:formatCode>0%</c:formatCode>
                <c:ptCount val="8"/>
                <c:pt idx="0">
                  <c:v>0</c:v>
                </c:pt>
                <c:pt idx="1">
                  <c:v>2.3255813953488372E-2</c:v>
                </c:pt>
                <c:pt idx="2">
                  <c:v>0.18518518518518517</c:v>
                </c:pt>
                <c:pt idx="3">
                  <c:v>0</c:v>
                </c:pt>
                <c:pt idx="4">
                  <c:v>2.7027027027027029E-2</c:v>
                </c:pt>
                <c:pt idx="5">
                  <c:v>0</c:v>
                </c:pt>
                <c:pt idx="6">
                  <c:v>0</c:v>
                </c:pt>
                <c:pt idx="7">
                  <c:v>5.7142857142857141E-2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tolagnaro!$B$8:$I$8</c:f>
              <c:numCache>
                <c:formatCode>0%</c:formatCode>
                <c:ptCount val="8"/>
                <c:pt idx="0">
                  <c:v>1</c:v>
                </c:pt>
                <c:pt idx="1">
                  <c:v>0.9147286821705426</c:v>
                </c:pt>
                <c:pt idx="2">
                  <c:v>0.77777777777777779</c:v>
                </c:pt>
                <c:pt idx="3">
                  <c:v>0.92105263157894735</c:v>
                </c:pt>
                <c:pt idx="4">
                  <c:v>0.94594594594594594</c:v>
                </c:pt>
                <c:pt idx="5">
                  <c:v>0</c:v>
                </c:pt>
                <c:pt idx="6">
                  <c:v>0.77777777777777779</c:v>
                </c:pt>
                <c:pt idx="7">
                  <c:v>0.91428571428571426</c:v>
                </c:pt>
              </c:numCache>
            </c:numRef>
          </c:val>
        </c:ser>
        <c:dLbls/>
        <c:gapWidth val="100"/>
        <c:overlap val="100"/>
        <c:axId val="94198016"/>
        <c:axId val="94224384"/>
      </c:barChart>
      <c:dateAx>
        <c:axId val="9419801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4224384"/>
        <c:crosses val="autoZero"/>
        <c:auto val="1"/>
        <c:lblOffset val="100"/>
        <c:baseTimeUnit val="months"/>
      </c:dateAx>
      <c:valAx>
        <c:axId val="9422438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41980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août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12"/>
        </c:manualLayout>
      </c:layout>
      <c:barChart>
        <c:barDir val="col"/>
        <c:grouping val="percentStacked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tolagnaro!$B$85:$I$85</c:f>
              <c:numCache>
                <c:formatCode>0%</c:formatCode>
                <c:ptCount val="8"/>
                <c:pt idx="0">
                  <c:v>0.46153846153846156</c:v>
                </c:pt>
                <c:pt idx="1">
                  <c:v>0.56521739130434778</c:v>
                </c:pt>
                <c:pt idx="2">
                  <c:v>0.79365079365079361</c:v>
                </c:pt>
                <c:pt idx="3">
                  <c:v>0.61403508771929827</c:v>
                </c:pt>
                <c:pt idx="4">
                  <c:v>0.40909090909090912</c:v>
                </c:pt>
                <c:pt idx="5">
                  <c:v>0.83606557377049184</c:v>
                </c:pt>
                <c:pt idx="6">
                  <c:v>0.84375</c:v>
                </c:pt>
                <c:pt idx="7">
                  <c:v>0.89473684210526316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tolagnaro!$B$86:$I$86</c:f>
              <c:numCache>
                <c:formatCode>0%</c:formatCode>
                <c:ptCount val="8"/>
                <c:pt idx="0">
                  <c:v>0.17948717948717949</c:v>
                </c:pt>
                <c:pt idx="1">
                  <c:v>2.1739130434782608E-2</c:v>
                </c:pt>
                <c:pt idx="2">
                  <c:v>0.17460317460317459</c:v>
                </c:pt>
                <c:pt idx="3">
                  <c:v>0.14035087719298245</c:v>
                </c:pt>
                <c:pt idx="4">
                  <c:v>0.25</c:v>
                </c:pt>
                <c:pt idx="5">
                  <c:v>0.14754098360655737</c:v>
                </c:pt>
                <c:pt idx="6">
                  <c:v>9.375E-2</c:v>
                </c:pt>
                <c:pt idx="7">
                  <c:v>5.2631578947368418E-2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tolagnaro!$B$87:$I$87</c:f>
              <c:numCache>
                <c:formatCode>0%</c:formatCode>
                <c:ptCount val="8"/>
                <c:pt idx="0">
                  <c:v>5.128205128205128E-2</c:v>
                </c:pt>
                <c:pt idx="1">
                  <c:v>0.28260869565217389</c:v>
                </c:pt>
                <c:pt idx="2">
                  <c:v>0</c:v>
                </c:pt>
                <c:pt idx="3">
                  <c:v>0.22807017543859648</c:v>
                </c:pt>
                <c:pt idx="4">
                  <c:v>0.22727272727272727</c:v>
                </c:pt>
                <c:pt idx="5">
                  <c:v>1.6393442622950821E-2</c:v>
                </c:pt>
                <c:pt idx="6">
                  <c:v>3.125E-2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tolagnaro!$B$84:$I$84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tolagnaro!$B$88:$I$88</c:f>
              <c:numCache>
                <c:formatCode>0%</c:formatCode>
                <c:ptCount val="8"/>
                <c:pt idx="0">
                  <c:v>0.23076923076923078</c:v>
                </c:pt>
                <c:pt idx="1">
                  <c:v>0</c:v>
                </c:pt>
                <c:pt idx="2">
                  <c:v>3.1746031746031744E-2</c:v>
                </c:pt>
                <c:pt idx="3">
                  <c:v>0</c:v>
                </c:pt>
                <c:pt idx="4">
                  <c:v>0.11363636363636363</c:v>
                </c:pt>
                <c:pt idx="5">
                  <c:v>0</c:v>
                </c:pt>
                <c:pt idx="6">
                  <c:v>3.125E-2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tolagnaro!$B$89:$I$89</c:f>
              <c:numCache>
                <c:formatCode>0%</c:formatCode>
                <c:ptCount val="8"/>
                <c:pt idx="0">
                  <c:v>7.6923076923076927E-2</c:v>
                </c:pt>
                <c:pt idx="1">
                  <c:v>0.13043478260869565</c:v>
                </c:pt>
                <c:pt idx="2">
                  <c:v>0</c:v>
                </c:pt>
                <c:pt idx="3">
                  <c:v>1.7543859649122806E-2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5.2631578947368418E-2</c:v>
                </c:pt>
              </c:numCache>
            </c:numRef>
          </c:val>
        </c:ser>
        <c:dLbls/>
        <c:gapWidth val="100"/>
        <c:overlap val="100"/>
        <c:axId val="94282880"/>
        <c:axId val="94284416"/>
      </c:barChart>
      <c:dateAx>
        <c:axId val="9428288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4284416"/>
        <c:crosses val="autoZero"/>
        <c:auto val="1"/>
        <c:lblOffset val="100"/>
        <c:baseTimeUnit val="months"/>
      </c:dateAx>
      <c:valAx>
        <c:axId val="9428441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42828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6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août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12"/>
        </c:manualLayout>
      </c:layout>
      <c:barChart>
        <c:barDir val="col"/>
        <c:grouping val="percentStacked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03399080065827E-3"/>
                  <c:y val="2.325561522220509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03679738052602E-3"/>
                  <c:y val="2.583979853909529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0132013201331E-3"/>
                  <c:y val="1.033571595265741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327E-3"/>
                  <c:y val="-2.067204229425675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9.6808562627323113E-17"/>
                  <c:y val="7.7517360987479434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402640264026598E-3"/>
                  <c:y val="-1.033612287861857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1.291989926954762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402640264026559E-3"/>
                  <c:y val="-3.1007961709894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tolagnaro!$B$43:$I$43</c:f>
              <c:numCache>
                <c:formatCode>0%</c:formatCode>
                <c:ptCount val="8"/>
                <c:pt idx="0">
                  <c:v>0</c:v>
                </c:pt>
                <c:pt idx="1">
                  <c:v>3.2000000000000001E-2</c:v>
                </c:pt>
                <c:pt idx="2">
                  <c:v>3.7037037037037035E-2</c:v>
                </c:pt>
                <c:pt idx="3">
                  <c:v>2.6315789473684209E-2</c:v>
                </c:pt>
                <c:pt idx="4">
                  <c:v>2.7027027027027029E-2</c:v>
                </c:pt>
                <c:pt idx="5">
                  <c:v>0</c:v>
                </c:pt>
                <c:pt idx="6">
                  <c:v>0.1111111111111111</c:v>
                </c:pt>
                <c:pt idx="7">
                  <c:v>2.8571428571428571E-2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tolagnaro!$B$44:$I$44</c:f>
              <c:numCache>
                <c:formatCode>0%</c:formatCode>
                <c:ptCount val="8"/>
                <c:pt idx="0">
                  <c:v>0.5</c:v>
                </c:pt>
                <c:pt idx="1">
                  <c:v>9.6000000000000002E-2</c:v>
                </c:pt>
                <c:pt idx="2">
                  <c:v>0.29629629629629628</c:v>
                </c:pt>
                <c:pt idx="3">
                  <c:v>7.8947368421052627E-2</c:v>
                </c:pt>
                <c:pt idx="4">
                  <c:v>2.7027027027027029E-2</c:v>
                </c:pt>
                <c:pt idx="5">
                  <c:v>0</c:v>
                </c:pt>
                <c:pt idx="6">
                  <c:v>0.1111111111111111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tolagnaro!$B$45:$I$45</c:f>
              <c:numCache>
                <c:formatCode>0%</c:formatCode>
                <c:ptCount val="8"/>
                <c:pt idx="0">
                  <c:v>0</c:v>
                </c:pt>
                <c:pt idx="1">
                  <c:v>6.4000000000000001E-2</c:v>
                </c:pt>
                <c:pt idx="2">
                  <c:v>3.7037037037037035E-2</c:v>
                </c:pt>
                <c:pt idx="3">
                  <c:v>2.6315789473684209E-2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tolagnaro!$B$42:$I$42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tolagnaro!$B$46:$I$46</c:f>
              <c:numCache>
                <c:formatCode>0%</c:formatCode>
                <c:ptCount val="8"/>
                <c:pt idx="0">
                  <c:v>0</c:v>
                </c:pt>
                <c:pt idx="1">
                  <c:v>0.08</c:v>
                </c:pt>
                <c:pt idx="2">
                  <c:v>7.407407407407407E-2</c:v>
                </c:pt>
                <c:pt idx="3">
                  <c:v>0.28947368421052633</c:v>
                </c:pt>
                <c:pt idx="4">
                  <c:v>0.32432432432432434</c:v>
                </c:pt>
                <c:pt idx="5">
                  <c:v>0</c:v>
                </c:pt>
                <c:pt idx="6">
                  <c:v>0.1111111111111111</c:v>
                </c:pt>
                <c:pt idx="7">
                  <c:v>0.14285714285714285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tolagnaro!$B$47:$I$47</c:f>
              <c:numCache>
                <c:formatCode>0%</c:formatCode>
                <c:ptCount val="8"/>
                <c:pt idx="0">
                  <c:v>0.5</c:v>
                </c:pt>
                <c:pt idx="1">
                  <c:v>0.72799999999999998</c:v>
                </c:pt>
                <c:pt idx="2">
                  <c:v>0.55555555555555558</c:v>
                </c:pt>
                <c:pt idx="3">
                  <c:v>0.57894736842105265</c:v>
                </c:pt>
                <c:pt idx="4">
                  <c:v>0.6216216216216216</c:v>
                </c:pt>
                <c:pt idx="5">
                  <c:v>0</c:v>
                </c:pt>
                <c:pt idx="6">
                  <c:v>0.66666666666666663</c:v>
                </c:pt>
                <c:pt idx="7">
                  <c:v>0.82857142857142863</c:v>
                </c:pt>
              </c:numCache>
            </c:numRef>
          </c:val>
        </c:ser>
        <c:dLbls/>
        <c:gapWidth val="100"/>
        <c:overlap val="100"/>
        <c:axId val="96366592"/>
        <c:axId val="96368128"/>
      </c:barChart>
      <c:dateAx>
        <c:axId val="9636659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6368128"/>
        <c:crosses val="autoZero"/>
        <c:auto val="1"/>
        <c:lblOffset val="100"/>
        <c:baseTimeUnit val="months"/>
      </c:dateAx>
      <c:valAx>
        <c:axId val="9636812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63665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06"/>
          <c:w val="0.78600670460746858"/>
          <c:h val="4.9859620716519407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à août 2021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22"/>
        </c:manualLayout>
      </c:layout>
      <c:barChart>
        <c:barDir val="col"/>
        <c:grouping val="percentStacked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antanimena!$B$4:$I$4</c:f>
              <c:numCache>
                <c:formatCode>0%</c:formatCode>
                <c:ptCount val="8"/>
                <c:pt idx="0">
                  <c:v>0.20963855421686747</c:v>
                </c:pt>
                <c:pt idx="1">
                  <c:v>0.11193111931119311</c:v>
                </c:pt>
                <c:pt idx="2">
                  <c:v>0.16284275321768327</c:v>
                </c:pt>
                <c:pt idx="3">
                  <c:v>0.15887850467289719</c:v>
                </c:pt>
                <c:pt idx="4">
                  <c:v>0.11735419630156473</c:v>
                </c:pt>
                <c:pt idx="5">
                  <c:v>0.22415865384615385</c:v>
                </c:pt>
                <c:pt idx="6">
                  <c:v>0.29301423027166884</c:v>
                </c:pt>
                <c:pt idx="7">
                  <c:v>0.33027522935779818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antanimena!$B$5:$I$5</c:f>
              <c:numCache>
                <c:formatCode>0%</c:formatCode>
                <c:ptCount val="8"/>
                <c:pt idx="0">
                  <c:v>0.1</c:v>
                </c:pt>
                <c:pt idx="1">
                  <c:v>6.7650676506765067E-2</c:v>
                </c:pt>
                <c:pt idx="2">
                  <c:v>4.8125349748181306E-2</c:v>
                </c:pt>
                <c:pt idx="3">
                  <c:v>7.1651090342679122E-2</c:v>
                </c:pt>
                <c:pt idx="4">
                  <c:v>4.9786628733997154E-2</c:v>
                </c:pt>
                <c:pt idx="5">
                  <c:v>4.567307692307692E-2</c:v>
                </c:pt>
                <c:pt idx="6">
                  <c:v>4.7218628719275547E-2</c:v>
                </c:pt>
                <c:pt idx="7">
                  <c:v>6.9160197600564577E-2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antanimena!$B$6:$I$6</c:f>
              <c:numCache>
                <c:formatCode>0%</c:formatCode>
                <c:ptCount val="8"/>
                <c:pt idx="0">
                  <c:v>0.12891566265060242</c:v>
                </c:pt>
                <c:pt idx="1">
                  <c:v>8.4870848708487087E-2</c:v>
                </c:pt>
                <c:pt idx="2">
                  <c:v>0.1259093452714046</c:v>
                </c:pt>
                <c:pt idx="3">
                  <c:v>8.0996884735202487E-2</c:v>
                </c:pt>
                <c:pt idx="4">
                  <c:v>0.10953058321479374</c:v>
                </c:pt>
                <c:pt idx="5">
                  <c:v>0.11538461538461539</c:v>
                </c:pt>
                <c:pt idx="6">
                  <c:v>6.85640362225097E-2</c:v>
                </c:pt>
                <c:pt idx="7">
                  <c:v>0.11291460832745237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antanimena!$B$3:$I$3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antanimena!$B$7:$I$7</c:f>
              <c:numCache>
                <c:formatCode>0%</c:formatCode>
                <c:ptCount val="8"/>
                <c:pt idx="0">
                  <c:v>0.1216867469879518</c:v>
                </c:pt>
                <c:pt idx="1">
                  <c:v>7.626076260762607E-2</c:v>
                </c:pt>
                <c:pt idx="2">
                  <c:v>0.10632344711807498</c:v>
                </c:pt>
                <c:pt idx="3">
                  <c:v>8.2242990654205608E-2</c:v>
                </c:pt>
                <c:pt idx="4">
                  <c:v>8.7482219061166433E-2</c:v>
                </c:pt>
                <c:pt idx="5">
                  <c:v>9.5552884615384609E-2</c:v>
                </c:pt>
                <c:pt idx="6">
                  <c:v>6.4683053040103494E-2</c:v>
                </c:pt>
                <c:pt idx="7">
                  <c:v>7.6923076923076927E-2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antanimena!$B$8:$I$8</c:f>
              <c:numCache>
                <c:formatCode>0%</c:formatCode>
                <c:ptCount val="8"/>
                <c:pt idx="0">
                  <c:v>0.43975903614457829</c:v>
                </c:pt>
                <c:pt idx="1">
                  <c:v>0.65928659286592861</c:v>
                </c:pt>
                <c:pt idx="2">
                  <c:v>0.55679910464465587</c:v>
                </c:pt>
                <c:pt idx="3">
                  <c:v>0.60623052959501555</c:v>
                </c:pt>
                <c:pt idx="4">
                  <c:v>0.63584637268847799</c:v>
                </c:pt>
                <c:pt idx="5">
                  <c:v>0.51923076923076927</c:v>
                </c:pt>
                <c:pt idx="6">
                  <c:v>0.52652005174644245</c:v>
                </c:pt>
                <c:pt idx="7">
                  <c:v>0.410726887791108</c:v>
                </c:pt>
              </c:numCache>
            </c:numRef>
          </c:val>
        </c:ser>
        <c:dLbls/>
        <c:gapWidth val="100"/>
        <c:overlap val="100"/>
        <c:axId val="96493568"/>
        <c:axId val="96495104"/>
      </c:barChart>
      <c:dateAx>
        <c:axId val="9649356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6495104"/>
        <c:crosses val="autoZero"/>
        <c:auto val="1"/>
        <c:lblOffset val="100"/>
        <c:baseTimeUnit val="months"/>
      </c:dateAx>
      <c:valAx>
        <c:axId val="9649510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6493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13"/>
          <c:y val="0.93205252030611407"/>
          <c:w val="0.715907694706478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août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12"/>
        </c:manualLayout>
      </c:layout>
      <c:barChart>
        <c:barDir val="col"/>
        <c:grouping val="percentStacked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antanimena!$B$85:$I$85</c:f>
              <c:numCache>
                <c:formatCode>0%</c:formatCode>
                <c:ptCount val="8"/>
                <c:pt idx="0">
                  <c:v>0.50860420650095606</c:v>
                </c:pt>
                <c:pt idx="1">
                  <c:v>0.4337248322147651</c:v>
                </c:pt>
                <c:pt idx="2">
                  <c:v>0.41851265822784811</c:v>
                </c:pt>
                <c:pt idx="3">
                  <c:v>0.422365988909427</c:v>
                </c:pt>
                <c:pt idx="4">
                  <c:v>0.42174248265227449</c:v>
                </c:pt>
                <c:pt idx="5">
                  <c:v>0.47775496235455167</c:v>
                </c:pt>
                <c:pt idx="6">
                  <c:v>0.56245268735806209</c:v>
                </c:pt>
                <c:pt idx="7">
                  <c:v>0.55166666666666664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antanimena!$B$86:$I$86</c:f>
              <c:numCache>
                <c:formatCode>0%</c:formatCode>
                <c:ptCount val="8"/>
                <c:pt idx="0">
                  <c:v>8.8910133843212238E-2</c:v>
                </c:pt>
                <c:pt idx="1">
                  <c:v>0.11325503355704698</c:v>
                </c:pt>
                <c:pt idx="2">
                  <c:v>9.1772151898734181E-2</c:v>
                </c:pt>
                <c:pt idx="3">
                  <c:v>8.0406654343807768E-2</c:v>
                </c:pt>
                <c:pt idx="4">
                  <c:v>9.4834232845026983E-2</c:v>
                </c:pt>
                <c:pt idx="5">
                  <c:v>8.2135523613963035E-2</c:v>
                </c:pt>
                <c:pt idx="6">
                  <c:v>0.11203633610900833</c:v>
                </c:pt>
                <c:pt idx="7">
                  <c:v>0.08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antanimena!$B$87:$I$87</c:f>
              <c:numCache>
                <c:formatCode>0%</c:formatCode>
                <c:ptCount val="8"/>
                <c:pt idx="0">
                  <c:v>0.18546845124282982</c:v>
                </c:pt>
                <c:pt idx="1">
                  <c:v>0.26593959731543626</c:v>
                </c:pt>
                <c:pt idx="2">
                  <c:v>0.25712025316455694</c:v>
                </c:pt>
                <c:pt idx="3">
                  <c:v>0.24306839186691312</c:v>
                </c:pt>
                <c:pt idx="4">
                  <c:v>0.23824209714726291</c:v>
                </c:pt>
                <c:pt idx="5">
                  <c:v>0.2327173169062286</c:v>
                </c:pt>
                <c:pt idx="6">
                  <c:v>0.16578349735049205</c:v>
                </c:pt>
                <c:pt idx="7">
                  <c:v>0.21916666666666668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antanimena!$B$84:$I$84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antanimena!$B$88:$I$88</c:f>
              <c:numCache>
                <c:formatCode>0%</c:formatCode>
                <c:ptCount val="8"/>
                <c:pt idx="0">
                  <c:v>0.10611854684512428</c:v>
                </c:pt>
                <c:pt idx="1">
                  <c:v>7.5503355704697989E-2</c:v>
                </c:pt>
                <c:pt idx="2">
                  <c:v>9.0189873417721514E-2</c:v>
                </c:pt>
                <c:pt idx="3">
                  <c:v>0.1367837338262477</c:v>
                </c:pt>
                <c:pt idx="4">
                  <c:v>0.10331534309946029</c:v>
                </c:pt>
                <c:pt idx="5">
                  <c:v>0.11156741957563313</c:v>
                </c:pt>
                <c:pt idx="6">
                  <c:v>8.7812263436790314E-2</c:v>
                </c:pt>
                <c:pt idx="7">
                  <c:v>6.0833333333333336E-2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antanimena!$B$89:$I$89</c:f>
              <c:numCache>
                <c:formatCode>0%</c:formatCode>
                <c:ptCount val="8"/>
                <c:pt idx="0">
                  <c:v>0.11089866156787763</c:v>
                </c:pt>
                <c:pt idx="1">
                  <c:v>0.1115771812080537</c:v>
                </c:pt>
                <c:pt idx="2">
                  <c:v>0.14240506329113925</c:v>
                </c:pt>
                <c:pt idx="3">
                  <c:v>0.11737523105360444</c:v>
                </c:pt>
                <c:pt idx="4">
                  <c:v>0.14186584425597532</c:v>
                </c:pt>
                <c:pt idx="5">
                  <c:v>9.5824777549623541E-2</c:v>
                </c:pt>
                <c:pt idx="6">
                  <c:v>7.1915215745647243E-2</c:v>
                </c:pt>
                <c:pt idx="7">
                  <c:v>8.8333333333333333E-2</c:v>
                </c:pt>
              </c:numCache>
            </c:numRef>
          </c:val>
        </c:ser>
        <c:dLbls/>
        <c:gapWidth val="100"/>
        <c:overlap val="100"/>
        <c:axId val="96578176"/>
        <c:axId val="96584064"/>
      </c:barChart>
      <c:dateAx>
        <c:axId val="9657817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6584064"/>
        <c:crosses val="autoZero"/>
        <c:auto val="1"/>
        <c:lblOffset val="100"/>
        <c:baseTimeUnit val="months"/>
      </c:dateAx>
      <c:valAx>
        <c:axId val="9658406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65781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6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août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6012"/>
        </c:manualLayout>
      </c:layout>
      <c:barChart>
        <c:barDir val="col"/>
        <c:grouping val="percentStacked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antanimena!$B$43:$I$43</c:f>
              <c:numCache>
                <c:formatCode>0%</c:formatCode>
                <c:ptCount val="8"/>
                <c:pt idx="0">
                  <c:v>0.42428035043804757</c:v>
                </c:pt>
                <c:pt idx="1">
                  <c:v>0.25740740740740742</c:v>
                </c:pt>
                <c:pt idx="2">
                  <c:v>0.35950644980370161</c:v>
                </c:pt>
                <c:pt idx="3">
                  <c:v>0.29706066291432143</c:v>
                </c:pt>
                <c:pt idx="4">
                  <c:v>0.28439059158945118</c:v>
                </c:pt>
                <c:pt idx="5">
                  <c:v>0.36819830713422008</c:v>
                </c:pt>
                <c:pt idx="6">
                  <c:v>0.37944664031620551</c:v>
                </c:pt>
                <c:pt idx="7">
                  <c:v>0.44056939501779357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antanimena!$B$44:$I$44</c:f>
              <c:numCache>
                <c:formatCode>0%</c:formatCode>
                <c:ptCount val="8"/>
                <c:pt idx="0">
                  <c:v>0.25031289111389238</c:v>
                </c:pt>
                <c:pt idx="1">
                  <c:v>0.17098765432098764</c:v>
                </c:pt>
                <c:pt idx="2">
                  <c:v>0.18844643858665172</c:v>
                </c:pt>
                <c:pt idx="3">
                  <c:v>0.18261413383364603</c:v>
                </c:pt>
                <c:pt idx="4">
                  <c:v>0.17961511047754811</c:v>
                </c:pt>
                <c:pt idx="5">
                  <c:v>0.19105199516324062</c:v>
                </c:pt>
                <c:pt idx="6">
                  <c:v>0.13438735177865613</c:v>
                </c:pt>
                <c:pt idx="7">
                  <c:v>0.13594306049822064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antanimena!$B$45:$I$45</c:f>
              <c:numCache>
                <c:formatCode>0%</c:formatCode>
                <c:ptCount val="8"/>
                <c:pt idx="0">
                  <c:v>9.6370463078848556E-2</c:v>
                </c:pt>
                <c:pt idx="1">
                  <c:v>8.1481481481481488E-2</c:v>
                </c:pt>
                <c:pt idx="2">
                  <c:v>7.7958496915311273E-2</c:v>
                </c:pt>
                <c:pt idx="3">
                  <c:v>0.15509693558474047</c:v>
                </c:pt>
                <c:pt idx="4">
                  <c:v>0.1090520313613685</c:v>
                </c:pt>
                <c:pt idx="5">
                  <c:v>0.1215235792019347</c:v>
                </c:pt>
                <c:pt idx="6">
                  <c:v>6.3899868247694336E-2</c:v>
                </c:pt>
                <c:pt idx="7">
                  <c:v>0.10960854092526691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antanimena!$B$42:$I$42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antanimena!$B$46:$I$46</c:f>
              <c:numCache>
                <c:formatCode>0%</c:formatCode>
                <c:ptCount val="8"/>
                <c:pt idx="0">
                  <c:v>7.634543178973717E-2</c:v>
                </c:pt>
                <c:pt idx="1">
                  <c:v>4.4444444444444446E-2</c:v>
                </c:pt>
                <c:pt idx="2">
                  <c:v>9.1418956814357827E-2</c:v>
                </c:pt>
                <c:pt idx="3">
                  <c:v>6.7542213883677302E-2</c:v>
                </c:pt>
                <c:pt idx="4">
                  <c:v>0.18104062722736991</c:v>
                </c:pt>
                <c:pt idx="5">
                  <c:v>0.11003627569528417</c:v>
                </c:pt>
                <c:pt idx="6">
                  <c:v>6.6534914361001313E-2</c:v>
                </c:pt>
                <c:pt idx="7">
                  <c:v>0.1103202846975089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antanimena!$B$47:$I$47</c:f>
              <c:numCache>
                <c:formatCode>0%</c:formatCode>
                <c:ptCount val="8"/>
                <c:pt idx="0">
                  <c:v>0.15269086357947434</c:v>
                </c:pt>
                <c:pt idx="1">
                  <c:v>0.44567901234567903</c:v>
                </c:pt>
                <c:pt idx="2">
                  <c:v>0.28266965787997755</c:v>
                </c:pt>
                <c:pt idx="3">
                  <c:v>0.29768605378361473</c:v>
                </c:pt>
                <c:pt idx="4">
                  <c:v>0.24590163934426229</c:v>
                </c:pt>
                <c:pt idx="5">
                  <c:v>0.20918984280532044</c:v>
                </c:pt>
                <c:pt idx="6">
                  <c:v>0.35573122529644269</c:v>
                </c:pt>
                <c:pt idx="7">
                  <c:v>0.20355871886120996</c:v>
                </c:pt>
              </c:numCache>
            </c:numRef>
          </c:val>
        </c:ser>
        <c:dLbls/>
        <c:gapWidth val="100"/>
        <c:overlap val="100"/>
        <c:axId val="96658944"/>
        <c:axId val="96660480"/>
      </c:barChart>
      <c:dateAx>
        <c:axId val="9665894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6660480"/>
        <c:crosses val="autoZero"/>
        <c:auto val="1"/>
        <c:lblOffset val="100"/>
        <c:baseTimeUnit val="months"/>
      </c:dateAx>
      <c:valAx>
        <c:axId val="9666048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966589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4"/>
          <c:w val="0.78600670460746858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5E-3"/>
                  <c:y val="-7.752346487689742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3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98E-3"/>
                  <c:y val="-2.0346298062279898E-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4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23E-7"/>
                  <c:y val="5.426317000613853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81E-3"/>
                  <c:y val="3.359133117486239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Pt>
            <c:idx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2.6402640264026884E-3"/>
                  <c:y val="-1.1843104184536069E-1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5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5E-3"/>
                  <c:y val="-1.03359194156380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04E-3"/>
                  <c:y val="-1.808785897736658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778E-17"/>
                  <c:y val="-1.291989926954791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37E-3"/>
                  <c:y val="-3.61757179547333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/>
        <c:gapWidth val="100"/>
        <c:overlap val="100"/>
        <c:axId val="50828416"/>
        <c:axId val="50829952"/>
      </c:barChart>
      <c:catAx>
        <c:axId val="5082841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0829952"/>
        <c:crosses val="autoZero"/>
        <c:auto val="1"/>
        <c:lblAlgn val="ctr"/>
        <c:lblOffset val="100"/>
      </c:catAx>
      <c:valAx>
        <c:axId val="5082995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08284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9"/>
          <c:y val="0.92688456059829505"/>
          <c:w val="0.61638585275851199"/>
          <c:h val="6.5464214015384839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79"/>
        </c:manualLayout>
      </c:layout>
      <c:barChart>
        <c:barDir val="col"/>
        <c:grouping val="percentStack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9.2409240924092566E-3"/>
                  <c:y val="-2.584183316890168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27E-7"/>
                  <c:y val="-2.584183316890183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37E-3"/>
                  <c:y val="1.808765551438596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81E-3"/>
                  <c:y val="-5.168163170799650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8E-3"/>
                  <c:y val="7.7519395617285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46E-3"/>
                  <c:y val="-2.5839798539095469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9E-3"/>
                  <c:y val="-2.58418331689015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11E-3"/>
                  <c:y val="9.4744833476287075E-1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9E-3"/>
                  <c:y val="2.583572927948265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46E-3"/>
                  <c:y val="2.067163536829549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43E-7"/>
                  <c:y val="-0.124031032987657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9E-3"/>
                  <c:y val="-4.90958206872613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9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5E-3"/>
                  <c:y val="-0.11111113371810896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-6.718367966462790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/>
        <c:gapWidth val="100"/>
        <c:overlap val="100"/>
        <c:axId val="98098560"/>
        <c:axId val="98112640"/>
      </c:barChart>
      <c:catAx>
        <c:axId val="9809856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98112640"/>
        <c:crosses val="autoZero"/>
        <c:auto val="1"/>
        <c:lblAlgn val="ctr"/>
        <c:lblOffset val="100"/>
      </c:catAx>
      <c:valAx>
        <c:axId val="9811264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980985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37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95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5.2805280528052823E-3"/>
                  <c:y val="1.291989926954764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6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2.5841833168901533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7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9E-3"/>
                  <c:y val="2.067143190531485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8E-3"/>
                  <c:y val="4.909521029831959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61E-3"/>
                  <c:y val="5.943153663991905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24E-3"/>
                  <c:y val="2.583939161313402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Pt>
            <c:idx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2.244224422442254E-2"/>
                  <c:y val="-2.0346298062279779E-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5E-3"/>
                  <c:y val="-2.583979853909540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5E-3"/>
                  <c:y val="-2.583979853909529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405E-17"/>
                  <c:y val="-1.291989926954766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5E-3"/>
                  <c:y val="-1.550387912345719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939E-17"/>
                  <c:y val="-1.291989926954792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939E-17"/>
                  <c:y val="-1.291989926954792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/>
        <c:gapWidth val="100"/>
        <c:overlap val="100"/>
        <c:axId val="98302208"/>
        <c:axId val="98312192"/>
      </c:barChart>
      <c:catAx>
        <c:axId val="9830220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98312192"/>
        <c:crosses val="autoZero"/>
        <c:auto val="1"/>
        <c:lblAlgn val="ctr"/>
        <c:lblOffset val="100"/>
      </c:catAx>
      <c:valAx>
        <c:axId val="9831219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983022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1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3370274119235873"/>
          <c:w val="0.90659057716794456"/>
          <c:h val="0.72247845875718564"/>
        </c:manualLayout>
      </c:layout>
      <c:barChart>
        <c:barDir val="col"/>
        <c:grouping val="percentStacked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2.6403679738052762E-3"/>
                  <c:y val="1.029412420849140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5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5E-3"/>
                  <c:y val="1.289493292533787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303E-3"/>
                  <c:y val="-1.805456912038548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24E-3"/>
                  <c:y val="1.554502396581156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58E-3"/>
                  <c:y val="2.579777535940605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aérien_dédouant!$B$4:$I$4</c:f>
              <c:numCache>
                <c:formatCode>0%</c:formatCode>
                <c:ptCount val="8"/>
                <c:pt idx="0">
                  <c:v>0.20089686098654708</c:v>
                </c:pt>
                <c:pt idx="1">
                  <c:v>0.24446085672082718</c:v>
                </c:pt>
                <c:pt idx="2">
                  <c:v>0.22024729520865532</c:v>
                </c:pt>
                <c:pt idx="3">
                  <c:v>0.27522935779816515</c:v>
                </c:pt>
                <c:pt idx="4">
                  <c:v>0.25487465181058494</c:v>
                </c:pt>
                <c:pt idx="5">
                  <c:v>0.4132730015082956</c:v>
                </c:pt>
                <c:pt idx="6">
                  <c:v>0.28190899001109876</c:v>
                </c:pt>
                <c:pt idx="7">
                  <c:v>0.2924683892248488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aérien_dédouant!$B$5:$I$5</c:f>
              <c:numCache>
                <c:formatCode>0%</c:formatCode>
                <c:ptCount val="8"/>
                <c:pt idx="0">
                  <c:v>0.16412556053811658</c:v>
                </c:pt>
                <c:pt idx="1">
                  <c:v>0.13810930576070901</c:v>
                </c:pt>
                <c:pt idx="2">
                  <c:v>0.1491499227202473</c:v>
                </c:pt>
                <c:pt idx="3">
                  <c:v>0.16302046577275936</c:v>
                </c:pt>
                <c:pt idx="4">
                  <c:v>0.15320334261838439</c:v>
                </c:pt>
                <c:pt idx="5">
                  <c:v>0.16138763197586728</c:v>
                </c:pt>
                <c:pt idx="6">
                  <c:v>9.5449500554938962E-2</c:v>
                </c:pt>
                <c:pt idx="7">
                  <c:v>9.8955470038482679E-2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aérien_dédouant!$B$3:$I$3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aérien_dédouant!$B$6:$I$6</c:f>
              <c:numCache>
                <c:formatCode>0%</c:formatCode>
                <c:ptCount val="8"/>
                <c:pt idx="0">
                  <c:v>0.11838565022421525</c:v>
                </c:pt>
                <c:pt idx="1">
                  <c:v>0.12555391432791729</c:v>
                </c:pt>
                <c:pt idx="2">
                  <c:v>0.12828438948995363</c:v>
                </c:pt>
                <c:pt idx="3">
                  <c:v>0.11150317572335922</c:v>
                </c:pt>
                <c:pt idx="4">
                  <c:v>0.15877437325905291</c:v>
                </c:pt>
                <c:pt idx="5">
                  <c:v>0.1334841628959276</c:v>
                </c:pt>
                <c:pt idx="6">
                  <c:v>9.0455049944506108E-2</c:v>
                </c:pt>
                <c:pt idx="7">
                  <c:v>9.4557449147883457E-2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aérien_dédouant!$B$3:$I$3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aérien_dédouant!$B$7:$I$7</c:f>
              <c:numCache>
                <c:formatCode>0%</c:formatCode>
                <c:ptCount val="8"/>
                <c:pt idx="0">
                  <c:v>9.3273542600896861E-2</c:v>
                </c:pt>
                <c:pt idx="1">
                  <c:v>9.3057607090103397E-2</c:v>
                </c:pt>
                <c:pt idx="2">
                  <c:v>9.6599690880989186E-2</c:v>
                </c:pt>
                <c:pt idx="3">
                  <c:v>0.11150317572335922</c:v>
                </c:pt>
                <c:pt idx="4">
                  <c:v>0.12186629526462396</c:v>
                </c:pt>
                <c:pt idx="5">
                  <c:v>9.5776772247360489E-2</c:v>
                </c:pt>
                <c:pt idx="6">
                  <c:v>6.7147613762486125E-2</c:v>
                </c:pt>
                <c:pt idx="7">
                  <c:v>5.3875755909840568E-2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6402640264026685E-3"/>
                  <c:y val="-1.2878302676212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5E-3"/>
                  <c:y val="-1.030264214097015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24E-3"/>
                  <c:y val="-1.030264214097015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7E-3"/>
                  <c:y val="-2.5756605352425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9E-3"/>
                  <c:y val="-1.545396321145524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7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303E-3"/>
                  <c:y val="-2.575660535242538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3E-3"/>
                  <c:y val="2.5756605352425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58E-3"/>
                  <c:y val="-2.5756605352425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aérien_dédouant!$B$8:$I$8</c:f>
              <c:numCache>
                <c:formatCode>0%</c:formatCode>
                <c:ptCount val="8"/>
                <c:pt idx="0">
                  <c:v>0.42331838565022423</c:v>
                </c:pt>
                <c:pt idx="1">
                  <c:v>0.3988183161004431</c:v>
                </c:pt>
                <c:pt idx="2">
                  <c:v>0.40571870170015456</c:v>
                </c:pt>
                <c:pt idx="3">
                  <c:v>0.33874382498235711</c:v>
                </c:pt>
                <c:pt idx="4">
                  <c:v>0.31128133704735378</c:v>
                </c:pt>
                <c:pt idx="5">
                  <c:v>0.19607843137254902</c:v>
                </c:pt>
                <c:pt idx="6">
                  <c:v>0.46503884572697002</c:v>
                </c:pt>
                <c:pt idx="7">
                  <c:v>0.46014293567894449</c:v>
                </c:pt>
              </c:numCache>
            </c:numRef>
          </c:val>
        </c:ser>
        <c:dLbls/>
        <c:gapWidth val="100"/>
        <c:overlap val="100"/>
        <c:axId val="98403072"/>
        <c:axId val="98404608"/>
      </c:barChart>
      <c:dateAx>
        <c:axId val="9840307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98404608"/>
        <c:crosses val="autoZero"/>
        <c:auto val="1"/>
        <c:lblOffset val="100"/>
        <c:baseTimeUnit val="months"/>
      </c:dateAx>
      <c:valAx>
        <c:axId val="9840460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98403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août 2</a:t>
            </a:r>
            <a:r>
              <a:rPr lang="en-US" sz="1800" b="1" i="0" u="none" strike="noStrike" baseline="0"/>
              <a:t>021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3118540177529608"/>
          <c:w val="0.90659057716794456"/>
          <c:h val="0.69656385614434801"/>
        </c:manualLayout>
      </c:layout>
      <c:barChart>
        <c:barDir val="col"/>
        <c:grouping val="percentStacked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1.3201978079402841E-3"/>
                  <c:y val="-2.486495432486589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2.128468581520252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8603873831028254E-16"/>
                  <c:y val="-1.596351436140191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369211924408542E-3"/>
                  <c:y val="-7.9817571807010088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1.064234290760130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toamasina!$B$43:$I$43</c:f>
              <c:numCache>
                <c:formatCode>0%</c:formatCode>
                <c:ptCount val="8"/>
                <c:pt idx="0">
                  <c:v>0.45237219566016917</c:v>
                </c:pt>
                <c:pt idx="1">
                  <c:v>0.51926674148896368</c:v>
                </c:pt>
                <c:pt idx="2">
                  <c:v>0.51503436426116833</c:v>
                </c:pt>
                <c:pt idx="3">
                  <c:v>0.45244215938303339</c:v>
                </c:pt>
                <c:pt idx="4">
                  <c:v>0.45489361702127662</c:v>
                </c:pt>
                <c:pt idx="5">
                  <c:v>0.46569122098890009</c:v>
                </c:pt>
                <c:pt idx="6">
                  <c:v>0.45947556615017876</c:v>
                </c:pt>
                <c:pt idx="7">
                  <c:v>0.484822934232715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toamasina!$B$44:$I$44</c:f>
              <c:numCache>
                <c:formatCode>0%</c:formatCode>
                <c:ptCount val="8"/>
                <c:pt idx="0">
                  <c:v>0.31445384332475174</c:v>
                </c:pt>
                <c:pt idx="1">
                  <c:v>0.29180695847362514</c:v>
                </c:pt>
                <c:pt idx="2">
                  <c:v>0.28994845360824745</c:v>
                </c:pt>
                <c:pt idx="3">
                  <c:v>0.30224017627616601</c:v>
                </c:pt>
                <c:pt idx="4">
                  <c:v>0.35021276595744683</c:v>
                </c:pt>
                <c:pt idx="5">
                  <c:v>0.28657921291624622</c:v>
                </c:pt>
                <c:pt idx="6">
                  <c:v>0.31346841477949938</c:v>
                </c:pt>
                <c:pt idx="7">
                  <c:v>0.34021922428330525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toamasina!$B$45:$I$45</c:f>
              <c:numCache>
                <c:formatCode>0%</c:formatCode>
                <c:ptCount val="8"/>
                <c:pt idx="0">
                  <c:v>0.12541375505700625</c:v>
                </c:pt>
                <c:pt idx="1">
                  <c:v>9.9139543583988035E-2</c:v>
                </c:pt>
                <c:pt idx="2">
                  <c:v>0.10266323024054982</c:v>
                </c:pt>
                <c:pt idx="3">
                  <c:v>0.13000367242012487</c:v>
                </c:pt>
                <c:pt idx="4">
                  <c:v>8.595744680851064E-2</c:v>
                </c:pt>
                <c:pt idx="5">
                  <c:v>0.10696266397578204</c:v>
                </c:pt>
                <c:pt idx="6">
                  <c:v>0.10786650774731824</c:v>
                </c:pt>
                <c:pt idx="7">
                  <c:v>8.7689713322091065E-2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toamasina!$B$42:$I$42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toamasina!$B$46:$I$46</c:f>
              <c:numCache>
                <c:formatCode>0%</c:formatCode>
                <c:ptCount val="8"/>
                <c:pt idx="0">
                  <c:v>6.3626333210739239E-2</c:v>
                </c:pt>
                <c:pt idx="1">
                  <c:v>5.312383090160868E-2</c:v>
                </c:pt>
                <c:pt idx="2">
                  <c:v>4.2096219931271481E-2</c:v>
                </c:pt>
                <c:pt idx="3">
                  <c:v>6.9408740359897178E-2</c:v>
                </c:pt>
                <c:pt idx="4">
                  <c:v>4.5106382978723401E-2</c:v>
                </c:pt>
                <c:pt idx="5">
                  <c:v>7.5681130171543889E-2</c:v>
                </c:pt>
                <c:pt idx="6">
                  <c:v>7.3897497020262215E-2</c:v>
                </c:pt>
                <c:pt idx="7">
                  <c:v>4.3001686340640811E-2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toamasina!$B$47:$I$47</c:f>
              <c:numCache>
                <c:formatCode>0%</c:formatCode>
                <c:ptCount val="8"/>
                <c:pt idx="0">
                  <c:v>4.4133872747333582E-2</c:v>
                </c:pt>
                <c:pt idx="1">
                  <c:v>3.666292555181444E-2</c:v>
                </c:pt>
                <c:pt idx="2">
                  <c:v>5.0257731958762888E-2</c:v>
                </c:pt>
                <c:pt idx="3">
                  <c:v>4.590525156077855E-2</c:v>
                </c:pt>
                <c:pt idx="4">
                  <c:v>6.3829787234042548E-2</c:v>
                </c:pt>
                <c:pt idx="5">
                  <c:v>6.5085771947527751E-2</c:v>
                </c:pt>
                <c:pt idx="6">
                  <c:v>4.5292014302741358E-2</c:v>
                </c:pt>
                <c:pt idx="7">
                  <c:v>4.4266441821247893E-2</c:v>
                </c:pt>
              </c:numCache>
            </c:numRef>
          </c:val>
        </c:ser>
        <c:dLbls/>
        <c:gapWidth val="100"/>
        <c:overlap val="100"/>
        <c:axId val="98495488"/>
        <c:axId val="98513664"/>
      </c:barChart>
      <c:dateAx>
        <c:axId val="9849548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98513664"/>
        <c:crosses val="autoZero"/>
        <c:auto val="1"/>
        <c:lblOffset val="100"/>
        <c:baseTimeUnit val="months"/>
      </c:dateAx>
      <c:valAx>
        <c:axId val="9851366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984954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45557547892E-2"/>
          <c:y val="0.92946854045220306"/>
          <c:w val="0.96026413035004288"/>
          <c:h val="4.9859620716519407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août 2021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9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toliary!$B$43:$I$43</c:f>
              <c:numCache>
                <c:formatCode>0%</c:formatCode>
                <c:ptCount val="8"/>
                <c:pt idx="0">
                  <c:v>0.10256410256410256</c:v>
                </c:pt>
                <c:pt idx="1">
                  <c:v>2.1276595744680851E-2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toliary!$B$44:$I$44</c:f>
              <c:numCache>
                <c:formatCode>0%</c:formatCode>
                <c:ptCount val="8"/>
                <c:pt idx="0">
                  <c:v>0.51282051282051277</c:v>
                </c:pt>
                <c:pt idx="1">
                  <c:v>4.2553191489361701E-2</c:v>
                </c:pt>
                <c:pt idx="2">
                  <c:v>0.68421052631578949</c:v>
                </c:pt>
                <c:pt idx="3">
                  <c:v>0.64516129032258063</c:v>
                </c:pt>
                <c:pt idx="4">
                  <c:v>0</c:v>
                </c:pt>
                <c:pt idx="5">
                  <c:v>0.6428571428571429</c:v>
                </c:pt>
                <c:pt idx="6">
                  <c:v>0</c:v>
                </c:pt>
                <c:pt idx="7">
                  <c:v>7.6923076923076927E-2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toliary!$B$45:$I$45</c:f>
              <c:numCache>
                <c:formatCode>0%</c:formatCode>
                <c:ptCount val="8"/>
                <c:pt idx="0">
                  <c:v>0.12820512820512819</c:v>
                </c:pt>
                <c:pt idx="1">
                  <c:v>0.25531914893617019</c:v>
                </c:pt>
                <c:pt idx="2">
                  <c:v>0.21052631578947367</c:v>
                </c:pt>
                <c:pt idx="3">
                  <c:v>0.32258064516129031</c:v>
                </c:pt>
                <c:pt idx="4">
                  <c:v>0.52941176470588236</c:v>
                </c:pt>
                <c:pt idx="5">
                  <c:v>0</c:v>
                </c:pt>
                <c:pt idx="6">
                  <c:v>0</c:v>
                </c:pt>
                <c:pt idx="7">
                  <c:v>1.098901098901099E-2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toliary!$B$42:$I$42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toliary!$B$46:$I$46</c:f>
              <c:numCache>
                <c:formatCode>0%</c:formatCode>
                <c:ptCount val="8"/>
                <c:pt idx="0">
                  <c:v>0.23076923076923078</c:v>
                </c:pt>
                <c:pt idx="1">
                  <c:v>8.5106382978723402E-2</c:v>
                </c:pt>
                <c:pt idx="2">
                  <c:v>5.2631578947368418E-2</c:v>
                </c:pt>
                <c:pt idx="3">
                  <c:v>3.2258064516129031E-2</c:v>
                </c:pt>
                <c:pt idx="4">
                  <c:v>0.3235294117647059</c:v>
                </c:pt>
                <c:pt idx="5">
                  <c:v>0</c:v>
                </c:pt>
                <c:pt idx="6">
                  <c:v>0</c:v>
                </c:pt>
                <c:pt idx="7">
                  <c:v>1.098901098901099E-2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5.2805052754859826E-3"/>
                  <c:y val="7.0253732579245286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431425612629545E-3"/>
                  <c:y val="-0.1541382112936477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7.972666101395574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715712806314764E-3"/>
                  <c:y val="-0.3003037564858999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80212483399731E-3"/>
                  <c:y val="-0.26614992495267958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toliary!$B$47:$I$47</c:f>
              <c:numCache>
                <c:formatCode>0%</c:formatCode>
                <c:ptCount val="8"/>
                <c:pt idx="0">
                  <c:v>2.564102564102564E-2</c:v>
                </c:pt>
                <c:pt idx="1">
                  <c:v>0.5957446808510638</c:v>
                </c:pt>
                <c:pt idx="2">
                  <c:v>5.2631578947368418E-2</c:v>
                </c:pt>
                <c:pt idx="3">
                  <c:v>0</c:v>
                </c:pt>
                <c:pt idx="4">
                  <c:v>0.14705882352941177</c:v>
                </c:pt>
                <c:pt idx="5">
                  <c:v>0.35714285714285715</c:v>
                </c:pt>
                <c:pt idx="6">
                  <c:v>1</c:v>
                </c:pt>
                <c:pt idx="7">
                  <c:v>0.90109890109890112</c:v>
                </c:pt>
              </c:numCache>
            </c:numRef>
          </c:val>
        </c:ser>
        <c:dLbls/>
        <c:gapWidth val="100"/>
        <c:overlap val="100"/>
        <c:axId val="98576256"/>
        <c:axId val="98577792"/>
      </c:barChart>
      <c:dateAx>
        <c:axId val="9857625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98577792"/>
        <c:crosses val="autoZero"/>
        <c:auto val="1"/>
        <c:lblOffset val="100"/>
        <c:baseTimeUnit val="months"/>
      </c:dateAx>
      <c:valAx>
        <c:axId val="9857779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985762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104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août 2021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85190516593E-2"/>
          <c:y val="2.5104486937903379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29"/>
        </c:manualLayout>
      </c:layout>
      <c:barChart>
        <c:barDir val="col"/>
        <c:grouping val="percentStacked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3.1475149271582311E-5"/>
                  <c:y val="-5.1683666337802676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9840637450200191E-3"/>
                  <c:y val="2.325581868518560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757426278650721E-3"/>
                  <c:y val="2.391800330918026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794951427884266E-3"/>
                  <c:y val="6.016725877785077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912E-17"/>
                  <c:y val="2.067183883127691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antsiranana!$B$43:$I$43</c:f>
              <c:numCache>
                <c:formatCode>0%</c:formatCode>
                <c:ptCount val="8"/>
                <c:pt idx="0">
                  <c:v>0.12857142857142856</c:v>
                </c:pt>
                <c:pt idx="1">
                  <c:v>0.26530612244897961</c:v>
                </c:pt>
                <c:pt idx="2">
                  <c:v>0.17073170731707318</c:v>
                </c:pt>
                <c:pt idx="3">
                  <c:v>0.19148936170212766</c:v>
                </c:pt>
                <c:pt idx="4">
                  <c:v>0.28985507246376813</c:v>
                </c:pt>
                <c:pt idx="5">
                  <c:v>8.9552238805970144E-2</c:v>
                </c:pt>
                <c:pt idx="6">
                  <c:v>0.34615384615384615</c:v>
                </c:pt>
                <c:pt idx="7">
                  <c:v>0.16666666666666666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antsiranana!$B$44:$I$44</c:f>
              <c:numCache>
                <c:formatCode>0%</c:formatCode>
                <c:ptCount val="8"/>
                <c:pt idx="0">
                  <c:v>0.41428571428571431</c:v>
                </c:pt>
                <c:pt idx="1">
                  <c:v>0.32653061224489793</c:v>
                </c:pt>
                <c:pt idx="2">
                  <c:v>0.31707317073170732</c:v>
                </c:pt>
                <c:pt idx="3">
                  <c:v>0.48936170212765956</c:v>
                </c:pt>
                <c:pt idx="4">
                  <c:v>0.15942028985507245</c:v>
                </c:pt>
                <c:pt idx="5">
                  <c:v>0.44776119402985076</c:v>
                </c:pt>
                <c:pt idx="6">
                  <c:v>0.11538461538461539</c:v>
                </c:pt>
                <c:pt idx="7">
                  <c:v>0.6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antsiranana!$B$45:$I$45</c:f>
              <c:numCache>
                <c:formatCode>0%</c:formatCode>
                <c:ptCount val="8"/>
                <c:pt idx="0">
                  <c:v>0.24285714285714285</c:v>
                </c:pt>
                <c:pt idx="1">
                  <c:v>6.1224489795918366E-2</c:v>
                </c:pt>
                <c:pt idx="2">
                  <c:v>0.1951219512195122</c:v>
                </c:pt>
                <c:pt idx="3">
                  <c:v>0.19148936170212766</c:v>
                </c:pt>
                <c:pt idx="4">
                  <c:v>0.14492753623188406</c:v>
                </c:pt>
                <c:pt idx="5">
                  <c:v>8.9552238805970144E-2</c:v>
                </c:pt>
                <c:pt idx="6">
                  <c:v>3.8461538461538464E-2</c:v>
                </c:pt>
                <c:pt idx="7">
                  <c:v>6.6666666666666666E-2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antsiranana!$B$42:$I$42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antsiranana!$B$46:$I$46</c:f>
              <c:numCache>
                <c:formatCode>0%</c:formatCode>
                <c:ptCount val="8"/>
                <c:pt idx="0">
                  <c:v>7.1428571428571425E-2</c:v>
                </c:pt>
                <c:pt idx="1">
                  <c:v>8.1632653061224483E-2</c:v>
                </c:pt>
                <c:pt idx="2">
                  <c:v>0.12195121951219512</c:v>
                </c:pt>
                <c:pt idx="3">
                  <c:v>4.2553191489361701E-2</c:v>
                </c:pt>
                <c:pt idx="4">
                  <c:v>0.20289855072463769</c:v>
                </c:pt>
                <c:pt idx="5">
                  <c:v>5.9701492537313432E-2</c:v>
                </c:pt>
                <c:pt idx="6">
                  <c:v>0.11538461538461539</c:v>
                </c:pt>
                <c:pt idx="7">
                  <c:v>6.6666666666666666E-2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5.2805052754859826E-3"/>
                  <c:y val="5.1679597078189967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7387099854176912E-17"/>
                  <c:y val="-3.359173810082364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757426278650721E-3"/>
                  <c:y val="-1.594533553945351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3.986333884863377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710675728031749E-16"/>
                  <c:y val="-7.972667769726758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antsiranana!$B$47:$I$47</c:f>
              <c:numCache>
                <c:formatCode>0%</c:formatCode>
                <c:ptCount val="8"/>
                <c:pt idx="0">
                  <c:v>0.14285714285714285</c:v>
                </c:pt>
                <c:pt idx="1">
                  <c:v>0.26530612244897961</c:v>
                </c:pt>
                <c:pt idx="2">
                  <c:v>0.1951219512195122</c:v>
                </c:pt>
                <c:pt idx="3">
                  <c:v>8.5106382978723402E-2</c:v>
                </c:pt>
                <c:pt idx="4">
                  <c:v>0.20289855072463769</c:v>
                </c:pt>
                <c:pt idx="5">
                  <c:v>0.31343283582089554</c:v>
                </c:pt>
                <c:pt idx="6">
                  <c:v>0.38461538461538464</c:v>
                </c:pt>
                <c:pt idx="7">
                  <c:v>0.1</c:v>
                </c:pt>
              </c:numCache>
            </c:numRef>
          </c:val>
        </c:ser>
        <c:dLbls/>
        <c:gapWidth val="100"/>
        <c:overlap val="100"/>
        <c:axId val="98710272"/>
        <c:axId val="98711808"/>
      </c:barChart>
      <c:dateAx>
        <c:axId val="9871027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98711808"/>
        <c:crosses val="autoZero"/>
        <c:auto val="1"/>
        <c:lblOffset val="100"/>
        <c:baseTimeUnit val="months"/>
      </c:dateAx>
      <c:valAx>
        <c:axId val="9871180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987102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9870439494E-2"/>
          <c:y val="0.9294685404522024"/>
          <c:w val="0.92412094404534051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août 2021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1.3200280657987065E-3"/>
                  <c:y val="4.134327073659091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064234513711875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394527655851698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2.660586284279654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643366568131369E-3"/>
                  <c:y val="2.660586284279674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4.651163737037119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5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311E-17"/>
                  <c:y val="2.067183883127693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7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antanimena!$B$43:$I$43</c:f>
              <c:numCache>
                <c:formatCode>0%</c:formatCode>
                <c:ptCount val="8"/>
                <c:pt idx="0">
                  <c:v>0.42428035043804757</c:v>
                </c:pt>
                <c:pt idx="1">
                  <c:v>0.25740740740740742</c:v>
                </c:pt>
                <c:pt idx="2">
                  <c:v>0.35950644980370161</c:v>
                </c:pt>
                <c:pt idx="3">
                  <c:v>0.29706066291432143</c:v>
                </c:pt>
                <c:pt idx="4">
                  <c:v>0.28439059158945118</c:v>
                </c:pt>
                <c:pt idx="5">
                  <c:v>0.36819830713422008</c:v>
                </c:pt>
                <c:pt idx="6">
                  <c:v>0.37944664031620551</c:v>
                </c:pt>
                <c:pt idx="7">
                  <c:v>0.44056939501779357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antanimena!$B$44:$I$44</c:f>
              <c:numCache>
                <c:formatCode>0%</c:formatCode>
                <c:ptCount val="8"/>
                <c:pt idx="0">
                  <c:v>0.25031289111389238</c:v>
                </c:pt>
                <c:pt idx="1">
                  <c:v>0.17098765432098764</c:v>
                </c:pt>
                <c:pt idx="2">
                  <c:v>0.18844643858665172</c:v>
                </c:pt>
                <c:pt idx="3">
                  <c:v>0.18261413383364603</c:v>
                </c:pt>
                <c:pt idx="4">
                  <c:v>0.17961511047754811</c:v>
                </c:pt>
                <c:pt idx="5">
                  <c:v>0.19105199516324062</c:v>
                </c:pt>
                <c:pt idx="6">
                  <c:v>0.13438735177865613</c:v>
                </c:pt>
                <c:pt idx="7">
                  <c:v>0.13594306049822064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antanimena!$B$45:$I$45</c:f>
              <c:numCache>
                <c:formatCode>0%</c:formatCode>
                <c:ptCount val="8"/>
                <c:pt idx="0">
                  <c:v>9.6370463078848556E-2</c:v>
                </c:pt>
                <c:pt idx="1">
                  <c:v>8.1481481481481488E-2</c:v>
                </c:pt>
                <c:pt idx="2">
                  <c:v>7.7958496915311273E-2</c:v>
                </c:pt>
                <c:pt idx="3">
                  <c:v>0.15509693558474047</c:v>
                </c:pt>
                <c:pt idx="4">
                  <c:v>0.1090520313613685</c:v>
                </c:pt>
                <c:pt idx="5">
                  <c:v>0.1215235792019347</c:v>
                </c:pt>
                <c:pt idx="6">
                  <c:v>6.3899868247694336E-2</c:v>
                </c:pt>
                <c:pt idx="7">
                  <c:v>0.10960854092526691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antanimena!$B$42:$I$42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antanimena!$B$46:$I$46</c:f>
              <c:numCache>
                <c:formatCode>0%</c:formatCode>
                <c:ptCount val="8"/>
                <c:pt idx="0">
                  <c:v>7.634543178973717E-2</c:v>
                </c:pt>
                <c:pt idx="1">
                  <c:v>4.4444444444444446E-2</c:v>
                </c:pt>
                <c:pt idx="2">
                  <c:v>9.1418956814357827E-2</c:v>
                </c:pt>
                <c:pt idx="3">
                  <c:v>6.7542213883677302E-2</c:v>
                </c:pt>
                <c:pt idx="4">
                  <c:v>0.18104062722736991</c:v>
                </c:pt>
                <c:pt idx="5">
                  <c:v>0.11003627569528417</c:v>
                </c:pt>
                <c:pt idx="6">
                  <c:v>6.6534914361001313E-2</c:v>
                </c:pt>
                <c:pt idx="7">
                  <c:v>0.1103202846975089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2"/>
              <c:layout>
                <c:manualLayout>
                  <c:x val="-1.2643366568131369E-3"/>
                  <c:y val="-4.256938054847465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43366568130443E-3"/>
                  <c:y val="-5.055113940131362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192703541135597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286733136262742E-3"/>
                  <c:y val="-1.330293142139834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643366568133223E-3"/>
                  <c:y val="-6.651465710699164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1.291989926954755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antanimena!$B$47:$I$47</c:f>
              <c:numCache>
                <c:formatCode>0%</c:formatCode>
                <c:ptCount val="8"/>
                <c:pt idx="0">
                  <c:v>0.15269086357947434</c:v>
                </c:pt>
                <c:pt idx="1">
                  <c:v>0.44567901234567903</c:v>
                </c:pt>
                <c:pt idx="2">
                  <c:v>0.28266965787997755</c:v>
                </c:pt>
                <c:pt idx="3">
                  <c:v>0.29768605378361473</c:v>
                </c:pt>
                <c:pt idx="4">
                  <c:v>0.24590163934426229</c:v>
                </c:pt>
                <c:pt idx="5">
                  <c:v>0.20918984280532044</c:v>
                </c:pt>
                <c:pt idx="6">
                  <c:v>0.35573122529644269</c:v>
                </c:pt>
                <c:pt idx="7">
                  <c:v>0.20355871886120996</c:v>
                </c:pt>
              </c:numCache>
            </c:numRef>
          </c:val>
        </c:ser>
        <c:dLbls/>
        <c:gapWidth val="100"/>
        <c:overlap val="100"/>
        <c:axId val="98762112"/>
        <c:axId val="98964608"/>
      </c:barChart>
      <c:dateAx>
        <c:axId val="9876211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98964608"/>
        <c:crosses val="autoZero"/>
        <c:auto val="1"/>
        <c:lblOffset val="100"/>
        <c:baseTimeUnit val="months"/>
      </c:dateAx>
      <c:valAx>
        <c:axId val="9896460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98762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6.0857981861178377E-2"/>
          <c:y val="0.92946854045220217"/>
          <c:w val="0.90877898183519135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août 2021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163E-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tolagnaro!$B$43:$I$43</c:f>
              <c:numCache>
                <c:formatCode>0%</c:formatCode>
                <c:ptCount val="8"/>
                <c:pt idx="0">
                  <c:v>0</c:v>
                </c:pt>
                <c:pt idx="1">
                  <c:v>3.2000000000000001E-2</c:v>
                </c:pt>
                <c:pt idx="2">
                  <c:v>3.7037037037037035E-2</c:v>
                </c:pt>
                <c:pt idx="3">
                  <c:v>2.6315789473684209E-2</c:v>
                </c:pt>
                <c:pt idx="4">
                  <c:v>2.7027027027027029E-2</c:v>
                </c:pt>
                <c:pt idx="5">
                  <c:v>0</c:v>
                </c:pt>
                <c:pt idx="6">
                  <c:v>0.1111111111111111</c:v>
                </c:pt>
                <c:pt idx="7">
                  <c:v>2.8571428571428571E-2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tolagnaro!$B$44:$I$44</c:f>
              <c:numCache>
                <c:formatCode>0%</c:formatCode>
                <c:ptCount val="8"/>
                <c:pt idx="0">
                  <c:v>0.5</c:v>
                </c:pt>
                <c:pt idx="1">
                  <c:v>9.6000000000000002E-2</c:v>
                </c:pt>
                <c:pt idx="2">
                  <c:v>0.29629629629629628</c:v>
                </c:pt>
                <c:pt idx="3">
                  <c:v>7.8947368421052627E-2</c:v>
                </c:pt>
                <c:pt idx="4">
                  <c:v>2.7027027027027029E-2</c:v>
                </c:pt>
                <c:pt idx="5">
                  <c:v>0</c:v>
                </c:pt>
                <c:pt idx="6">
                  <c:v>0.1111111111111111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tolagnaro!$B$45:$I$45</c:f>
              <c:numCache>
                <c:formatCode>0%</c:formatCode>
                <c:ptCount val="8"/>
                <c:pt idx="0">
                  <c:v>0</c:v>
                </c:pt>
                <c:pt idx="1">
                  <c:v>6.4000000000000001E-2</c:v>
                </c:pt>
                <c:pt idx="2">
                  <c:v>3.7037037037037035E-2</c:v>
                </c:pt>
                <c:pt idx="3">
                  <c:v>2.6315789473684209E-2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tolagnaro!$B$42:$I$42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tolagnaro!$B$46:$I$46</c:f>
              <c:numCache>
                <c:formatCode>0%</c:formatCode>
                <c:ptCount val="8"/>
                <c:pt idx="0">
                  <c:v>0</c:v>
                </c:pt>
                <c:pt idx="1">
                  <c:v>0.08</c:v>
                </c:pt>
                <c:pt idx="2">
                  <c:v>7.407407407407407E-2</c:v>
                </c:pt>
                <c:pt idx="3">
                  <c:v>0.28947368421052633</c:v>
                </c:pt>
                <c:pt idx="4">
                  <c:v>0.32432432432432434</c:v>
                </c:pt>
                <c:pt idx="5">
                  <c:v>0</c:v>
                </c:pt>
                <c:pt idx="6">
                  <c:v>0.1111111111111111</c:v>
                </c:pt>
                <c:pt idx="7">
                  <c:v>0.14285714285714285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1.2964415304660625E-3"/>
                  <c:y val="-2.595068586353458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560424966798487E-3"/>
                  <c:y val="-0.1162790934259280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272278835951223E-3"/>
                  <c:y val="-5.315110734263715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514852557302378E-3"/>
                  <c:y val="-6.643888417829643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757426278650721E-3"/>
                  <c:y val="-7.972666101395574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5514852557301441E-3"/>
                  <c:y val="-9.567199321674686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9840637450199211E-3"/>
                  <c:y val="-0.15486728361565119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tolagnaro!$B$47:$I$47</c:f>
              <c:numCache>
                <c:formatCode>0%</c:formatCode>
                <c:ptCount val="8"/>
                <c:pt idx="0">
                  <c:v>0.5</c:v>
                </c:pt>
                <c:pt idx="1">
                  <c:v>0.72799999999999998</c:v>
                </c:pt>
                <c:pt idx="2">
                  <c:v>0.55555555555555558</c:v>
                </c:pt>
                <c:pt idx="3">
                  <c:v>0.57894736842105265</c:v>
                </c:pt>
                <c:pt idx="4">
                  <c:v>0.6216216216216216</c:v>
                </c:pt>
                <c:pt idx="5">
                  <c:v>0</c:v>
                </c:pt>
                <c:pt idx="6">
                  <c:v>0.66666666666666663</c:v>
                </c:pt>
                <c:pt idx="7">
                  <c:v>0.82857142857142863</c:v>
                </c:pt>
              </c:numCache>
            </c:numRef>
          </c:val>
        </c:ser>
        <c:dLbls/>
        <c:gapWidth val="100"/>
        <c:overlap val="100"/>
        <c:axId val="99019008"/>
        <c:axId val="99065856"/>
      </c:barChart>
      <c:dateAx>
        <c:axId val="9901900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99065856"/>
        <c:crosses val="autoZero"/>
        <c:auto val="1"/>
        <c:lblOffset val="100"/>
        <c:baseTimeUnit val="months"/>
      </c:dateAx>
      <c:valAx>
        <c:axId val="9906585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99019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668622099598E-2"/>
          <c:y val="0.92946854045220273"/>
          <c:w val="0.94005719902542051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août 2021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44"/>
        </c:manualLayout>
      </c:layout>
      <c:barChart>
        <c:barDir val="col"/>
        <c:grouping val="percentStacked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6"/>
              <c:layout>
                <c:manualLayout>
                  <c:x val="-2.5431425612629545E-3"/>
                  <c:y val="3.458761444970393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560424966799467E-3"/>
                  <c:y val="3.100775824691413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nosybe!$B$43:$I$43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  <c:pt idx="4">
                  <c:v>0.13043478260869565</c:v>
                </c:pt>
                <c:pt idx="5">
                  <c:v>6.6666666666666666E-2</c:v>
                </c:pt>
                <c:pt idx="6">
                  <c:v>0.26666666666666666</c:v>
                </c:pt>
                <c:pt idx="7">
                  <c:v>0.2857142857142857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nosybe!$B$44:$I$44</c:f>
              <c:numCache>
                <c:formatCode>0%</c:formatCode>
                <c:ptCount val="8"/>
                <c:pt idx="0">
                  <c:v>0</c:v>
                </c:pt>
                <c:pt idx="1">
                  <c:v>5.8823529411764705E-2</c:v>
                </c:pt>
                <c:pt idx="2">
                  <c:v>0.45833333333333331</c:v>
                </c:pt>
                <c:pt idx="3">
                  <c:v>0.2857142857142857</c:v>
                </c:pt>
                <c:pt idx="4">
                  <c:v>0.30434782608695654</c:v>
                </c:pt>
                <c:pt idx="5">
                  <c:v>6.6666666666666666E-2</c:v>
                </c:pt>
                <c:pt idx="6">
                  <c:v>0.13333333333333333</c:v>
                </c:pt>
                <c:pt idx="7">
                  <c:v>0.42857142857142855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nosybe!$B$45:$I$45</c:f>
              <c:numCache>
                <c:formatCode>0%</c:formatCode>
                <c:ptCount val="8"/>
                <c:pt idx="0">
                  <c:v>0</c:v>
                </c:pt>
                <c:pt idx="1">
                  <c:v>0.76470588235294112</c:v>
                </c:pt>
                <c:pt idx="2">
                  <c:v>4.1666666666666664E-2</c:v>
                </c:pt>
                <c:pt idx="3">
                  <c:v>7.1428571428571425E-2</c:v>
                </c:pt>
                <c:pt idx="4">
                  <c:v>8.6956521739130432E-2</c:v>
                </c:pt>
                <c:pt idx="5">
                  <c:v>0.26666666666666666</c:v>
                </c:pt>
                <c:pt idx="6">
                  <c:v>6.6666666666666666E-2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nosybe!$B$42:$I$42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nosybe!$B$46:$I$46</c:f>
              <c:numCache>
                <c:formatCode>0%</c:formatCode>
                <c:ptCount val="8"/>
                <c:pt idx="0">
                  <c:v>0.42857142857142855</c:v>
                </c:pt>
                <c:pt idx="1">
                  <c:v>0</c:v>
                </c:pt>
                <c:pt idx="2">
                  <c:v>0.20833333333333334</c:v>
                </c:pt>
                <c:pt idx="3">
                  <c:v>0.2857142857142857</c:v>
                </c:pt>
                <c:pt idx="4">
                  <c:v>4.3478260869565216E-2</c:v>
                </c:pt>
                <c:pt idx="5">
                  <c:v>0.2</c:v>
                </c:pt>
                <c:pt idx="6">
                  <c:v>0.26666666666666666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1.3031102533400524E-3"/>
                  <c:y val="-0.1397852886368898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47483376756609E-17"/>
                  <c:y val="-6.917522889940788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715712806314764E-3"/>
                  <c:y val="-9.045991471461026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7.715698608010880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649496675351317E-16"/>
                  <c:y val="-2.926644299590332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85E-16"/>
                  <c:y val="-3.100775824691413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nosybe!$B$47:$I$47</c:f>
              <c:numCache>
                <c:formatCode>0%</c:formatCode>
                <c:ptCount val="8"/>
                <c:pt idx="0">
                  <c:v>0.5714285714285714</c:v>
                </c:pt>
                <c:pt idx="1">
                  <c:v>0.17647058823529413</c:v>
                </c:pt>
                <c:pt idx="2">
                  <c:v>0.16666666666666666</c:v>
                </c:pt>
                <c:pt idx="3">
                  <c:v>0.35714285714285715</c:v>
                </c:pt>
                <c:pt idx="4">
                  <c:v>0.43478260869565216</c:v>
                </c:pt>
                <c:pt idx="5">
                  <c:v>0.4</c:v>
                </c:pt>
                <c:pt idx="6">
                  <c:v>0.26666666666666666</c:v>
                </c:pt>
                <c:pt idx="7">
                  <c:v>0.2857142857142857</c:v>
                </c:pt>
              </c:numCache>
            </c:numRef>
          </c:val>
        </c:ser>
        <c:dLbls/>
        <c:gapWidth val="100"/>
        <c:overlap val="100"/>
        <c:axId val="99124352"/>
        <c:axId val="99125888"/>
      </c:barChart>
      <c:dateAx>
        <c:axId val="9912435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99125888"/>
        <c:crosses val="autoZero"/>
        <c:auto val="1"/>
        <c:lblOffset val="100"/>
        <c:baseTimeUnit val="months"/>
      </c:dateAx>
      <c:valAx>
        <c:axId val="9912588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991243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02353839342E-2"/>
          <c:y val="0.93463650016002353"/>
          <c:w val="0.9347451140320607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août 2021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99334736623277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245E-2"/>
          <c:y val="0.18096215143112049"/>
          <c:w val="0.90659057716794456"/>
          <c:h val="0.65509347894685865"/>
        </c:manualLayout>
      </c:layout>
      <c:barChart>
        <c:barDir val="col"/>
        <c:grouping val="percentStacked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5.1255795966015649E-3"/>
                  <c:y val="-6.1219935456061922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84605962204269E-3"/>
                  <c:y val="-1.811795419968685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738423848817101E-3"/>
                  <c:y val="-2.588279171383822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1.035311668553528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2.070623337107067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4E-3"/>
                  <c:y val="-1.50943426126564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maritime_séjour!$B$4:$I$4</c:f>
              <c:numCache>
                <c:formatCode>0%</c:formatCode>
                <c:ptCount val="8"/>
                <c:pt idx="0">
                  <c:v>0.42647560559535996</c:v>
                </c:pt>
                <c:pt idx="1">
                  <c:v>0.47888739946380698</c:v>
                </c:pt>
                <c:pt idx="2">
                  <c:v>0.48973843058350103</c:v>
                </c:pt>
                <c:pt idx="3">
                  <c:v>0.42857142857142855</c:v>
                </c:pt>
                <c:pt idx="4">
                  <c:v>0.43168548073180224</c:v>
                </c:pt>
                <c:pt idx="5">
                  <c:v>0.44475655430711608</c:v>
                </c:pt>
                <c:pt idx="6">
                  <c:v>0.4446939921392476</c:v>
                </c:pt>
                <c:pt idx="7">
                  <c:v>0.45465116279069767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maritime_séjour!$B$3:$I$3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maritime_séjour!$B$5:$I$5</c:f>
              <c:numCache>
                <c:formatCode>0%</c:formatCode>
                <c:ptCount val="8"/>
                <c:pt idx="0">
                  <c:v>0.32582736267485501</c:v>
                </c:pt>
                <c:pt idx="1">
                  <c:v>0.28183646112600536</c:v>
                </c:pt>
                <c:pt idx="2">
                  <c:v>0.29939637826961768</c:v>
                </c:pt>
                <c:pt idx="3">
                  <c:v>0.30992158199795433</c:v>
                </c:pt>
                <c:pt idx="4">
                  <c:v>0.33904242896068509</c:v>
                </c:pt>
                <c:pt idx="5">
                  <c:v>0.29541198501872662</c:v>
                </c:pt>
                <c:pt idx="6">
                  <c:v>0.30713082537900055</c:v>
                </c:pt>
                <c:pt idx="7">
                  <c:v>0.32906976744186045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maritime_séjour!$B$3:$I$3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maritime_séjour!$B$6:$I$6</c:f>
              <c:numCache>
                <c:formatCode>0%</c:formatCode>
                <c:ptCount val="8"/>
                <c:pt idx="0">
                  <c:v>0.13306038894575231</c:v>
                </c:pt>
                <c:pt idx="1">
                  <c:v>0.10489276139410188</c:v>
                </c:pt>
                <c:pt idx="2">
                  <c:v>0.103420523138833</c:v>
                </c:pt>
                <c:pt idx="3">
                  <c:v>0.13365155131264916</c:v>
                </c:pt>
                <c:pt idx="4">
                  <c:v>9.2253795251070456E-2</c:v>
                </c:pt>
                <c:pt idx="5">
                  <c:v>0.10908239700374532</c:v>
                </c:pt>
                <c:pt idx="6">
                  <c:v>0.10499719258843346</c:v>
                </c:pt>
                <c:pt idx="7">
                  <c:v>8.4496124031007758E-2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maritime_séjour!$B$3:$I$3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maritime_séjour!$B$7:$I$7</c:f>
              <c:numCache>
                <c:formatCode>0%</c:formatCode>
                <c:ptCount val="8"/>
                <c:pt idx="0">
                  <c:v>6.5165472534971E-2</c:v>
                </c:pt>
                <c:pt idx="1">
                  <c:v>5.4289544235924934E-2</c:v>
                </c:pt>
                <c:pt idx="2">
                  <c:v>4.6680080482897388E-2</c:v>
                </c:pt>
                <c:pt idx="3">
                  <c:v>7.1599045346062054E-2</c:v>
                </c:pt>
                <c:pt idx="4">
                  <c:v>5.644219540677306E-2</c:v>
                </c:pt>
                <c:pt idx="5">
                  <c:v>7.4906367041198504E-2</c:v>
                </c:pt>
                <c:pt idx="6">
                  <c:v>7.5238629983155531E-2</c:v>
                </c:pt>
                <c:pt idx="7">
                  <c:v>4.4573643410852716E-2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3.9603960396039648E-3"/>
                  <c:y val="-8.0429867861114054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maritime_séjour!$B$8:$I$8</c:f>
              <c:numCache>
                <c:formatCode>0%</c:formatCode>
                <c:ptCount val="8"/>
                <c:pt idx="0">
                  <c:v>4.9471170249061752E-2</c:v>
                </c:pt>
                <c:pt idx="1">
                  <c:v>8.0093833780160856E-2</c:v>
                </c:pt>
                <c:pt idx="2">
                  <c:v>6.0764587525150904E-2</c:v>
                </c:pt>
                <c:pt idx="3">
                  <c:v>5.6256392771905896E-2</c:v>
                </c:pt>
                <c:pt idx="4">
                  <c:v>8.0576099649669136E-2</c:v>
                </c:pt>
                <c:pt idx="5">
                  <c:v>7.5842696629213488E-2</c:v>
                </c:pt>
                <c:pt idx="6">
                  <c:v>6.7939359910162825E-2</c:v>
                </c:pt>
                <c:pt idx="7">
                  <c:v>8.7209302325581398E-2</c:v>
                </c:pt>
              </c:numCache>
            </c:numRef>
          </c:val>
        </c:ser>
        <c:dLbls/>
        <c:gapWidth val="100"/>
        <c:overlap val="100"/>
        <c:axId val="99225600"/>
        <c:axId val="99227136"/>
      </c:barChart>
      <c:dateAx>
        <c:axId val="9922560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99227136"/>
        <c:crosses val="autoZero"/>
        <c:auto val="1"/>
        <c:lblOffset val="100"/>
        <c:baseTimeUnit val="months"/>
      </c:dateAx>
      <c:valAx>
        <c:axId val="9922713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99225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72E-2"/>
          <c:y val="0.93463650016002353"/>
          <c:w val="0.96673277721472961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août 2021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5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44"/>
        </c:manualLayout>
      </c:layout>
      <c:barChart>
        <c:barDir val="col"/>
        <c:grouping val="percentStacked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1.3594963976116532E-3"/>
                  <c:y val="5.1675527818578716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715712806314764E-3"/>
                  <c:y val="5.049355197550530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995754514748426E-3"/>
                  <c:y val="3.152272305087042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4.783599660837353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85E-16"/>
                  <c:y val="5.426357693209982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912E-17"/>
                  <c:y val="2.067183883127691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mahajanga!$B$43:$I$43</c:f>
              <c:numCache>
                <c:formatCode>0%</c:formatCode>
                <c:ptCount val="8"/>
                <c:pt idx="0">
                  <c:v>7.4468085106382975E-2</c:v>
                </c:pt>
                <c:pt idx="1">
                  <c:v>0.31506849315068491</c:v>
                </c:pt>
                <c:pt idx="2">
                  <c:v>0.15217391304347827</c:v>
                </c:pt>
                <c:pt idx="3">
                  <c:v>0.1875</c:v>
                </c:pt>
                <c:pt idx="4">
                  <c:v>0.2857142857142857</c:v>
                </c:pt>
                <c:pt idx="5">
                  <c:v>0.34482758620689657</c:v>
                </c:pt>
                <c:pt idx="6">
                  <c:v>0.15217391304347827</c:v>
                </c:pt>
                <c:pt idx="7">
                  <c:v>0.33333333333333331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mahajanga!$B$44:$I$44</c:f>
              <c:numCache>
                <c:formatCode>0%</c:formatCode>
                <c:ptCount val="8"/>
                <c:pt idx="0">
                  <c:v>0.53191489361702127</c:v>
                </c:pt>
                <c:pt idx="1">
                  <c:v>0.41095890410958902</c:v>
                </c:pt>
                <c:pt idx="2">
                  <c:v>0.52173913043478259</c:v>
                </c:pt>
                <c:pt idx="3">
                  <c:v>0.45</c:v>
                </c:pt>
                <c:pt idx="4">
                  <c:v>0.5178571428571429</c:v>
                </c:pt>
                <c:pt idx="5">
                  <c:v>0.39655172413793105</c:v>
                </c:pt>
                <c:pt idx="6">
                  <c:v>0.32608695652173914</c:v>
                </c:pt>
                <c:pt idx="7">
                  <c:v>0.31111111111111112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mahajanga!$B$45:$I$45</c:f>
              <c:numCache>
                <c:formatCode>0%</c:formatCode>
                <c:ptCount val="8"/>
                <c:pt idx="0">
                  <c:v>0.28723404255319152</c:v>
                </c:pt>
                <c:pt idx="1">
                  <c:v>0.16438356164383561</c:v>
                </c:pt>
                <c:pt idx="2">
                  <c:v>8.6956521739130432E-2</c:v>
                </c:pt>
                <c:pt idx="3">
                  <c:v>0.21249999999999999</c:v>
                </c:pt>
                <c:pt idx="4">
                  <c:v>8.9285714285714288E-2</c:v>
                </c:pt>
                <c:pt idx="5">
                  <c:v>0.18965517241379309</c:v>
                </c:pt>
                <c:pt idx="6">
                  <c:v>8.6956521739130432E-2</c:v>
                </c:pt>
                <c:pt idx="7">
                  <c:v>0.15555555555555556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mahajanga!$B$42:$I$42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mahajanga!$B$46:$I$46</c:f>
              <c:numCache>
                <c:formatCode>0%</c:formatCode>
                <c:ptCount val="8"/>
                <c:pt idx="0">
                  <c:v>1.0638297872340425E-2</c:v>
                </c:pt>
                <c:pt idx="1">
                  <c:v>2.7397260273972601E-2</c:v>
                </c:pt>
                <c:pt idx="2">
                  <c:v>0.10869565217391304</c:v>
                </c:pt>
                <c:pt idx="3">
                  <c:v>3.7499999999999999E-2</c:v>
                </c:pt>
                <c:pt idx="4">
                  <c:v>1.7857142857142856E-2</c:v>
                </c:pt>
                <c:pt idx="5">
                  <c:v>5.1724137931034482E-2</c:v>
                </c:pt>
                <c:pt idx="6">
                  <c:v>4.3478260869565216E-2</c:v>
                </c:pt>
                <c:pt idx="7">
                  <c:v>0.1111111111111111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1.359600966213897E-3"/>
                  <c:y val="2.583979853909488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102519057628736E-3"/>
                  <c:y val="-8.725794772181484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mahajanga!$B$47:$I$47</c:f>
              <c:numCache>
                <c:formatCode>0%</c:formatCode>
                <c:ptCount val="8"/>
                <c:pt idx="0">
                  <c:v>9.5744680851063829E-2</c:v>
                </c:pt>
                <c:pt idx="1">
                  <c:v>8.2191780821917804E-2</c:v>
                </c:pt>
                <c:pt idx="2">
                  <c:v>0.13043478260869565</c:v>
                </c:pt>
                <c:pt idx="3">
                  <c:v>0.1125</c:v>
                </c:pt>
                <c:pt idx="4">
                  <c:v>8.9285714285714288E-2</c:v>
                </c:pt>
                <c:pt idx="5">
                  <c:v>1.7241379310344827E-2</c:v>
                </c:pt>
                <c:pt idx="6">
                  <c:v>0.39130434782608697</c:v>
                </c:pt>
                <c:pt idx="7">
                  <c:v>8.8888888888888892E-2</c:v>
                </c:pt>
              </c:numCache>
            </c:numRef>
          </c:val>
        </c:ser>
        <c:dLbls/>
        <c:gapWidth val="100"/>
        <c:overlap val="100"/>
        <c:axId val="99305728"/>
        <c:axId val="99315712"/>
      </c:barChart>
      <c:dateAx>
        <c:axId val="9930572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99315712"/>
        <c:crosses val="autoZero"/>
        <c:auto val="1"/>
        <c:lblOffset val="100"/>
        <c:baseTimeUnit val="months"/>
      </c:dateAx>
      <c:valAx>
        <c:axId val="9931571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993057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02353839342E-2"/>
          <c:y val="0.93463650016002353"/>
          <c:w val="0.9347451140320607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août 2021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538666332047139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44"/>
        </c:manualLayout>
      </c:layout>
      <c:barChart>
        <c:barDir val="col"/>
        <c:grouping val="percentStacked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1.2549490275526021E-3"/>
                  <c:y val="3.9168599497616434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469145411153779E-3"/>
                  <c:y val="1.978895243771057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142150557878366E-4"/>
                  <c:y val="3.002677456160558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514852557300505E-3"/>
                  <c:y val="1.860288756992300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4.252088587410971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85E-16"/>
                  <c:y val="-1.290560696797101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912E-17"/>
                  <c:y val="2.067183883127691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ivato!$B$43:$I$43</c:f>
              <c:numCache>
                <c:formatCode>0%</c:formatCode>
                <c:ptCount val="8"/>
                <c:pt idx="0">
                  <c:v>0.48484848484848486</c:v>
                </c:pt>
                <c:pt idx="1">
                  <c:v>0.57847533632286996</c:v>
                </c:pt>
                <c:pt idx="2">
                  <c:v>0.5842696629213483</c:v>
                </c:pt>
                <c:pt idx="3">
                  <c:v>0.5607843137254902</c:v>
                </c:pt>
                <c:pt idx="4">
                  <c:v>0.40512820512820513</c:v>
                </c:pt>
                <c:pt idx="5">
                  <c:v>0.51871657754010692</c:v>
                </c:pt>
                <c:pt idx="6">
                  <c:v>0.49915110356536502</c:v>
                </c:pt>
                <c:pt idx="7">
                  <c:v>0.46996996996996998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ivato!$B$44:$I$44</c:f>
              <c:numCache>
                <c:formatCode>0%</c:formatCode>
                <c:ptCount val="8"/>
                <c:pt idx="0">
                  <c:v>0.25344352617079891</c:v>
                </c:pt>
                <c:pt idx="1">
                  <c:v>0.19282511210762332</c:v>
                </c:pt>
                <c:pt idx="2">
                  <c:v>0.2</c:v>
                </c:pt>
                <c:pt idx="3">
                  <c:v>0.27450980392156865</c:v>
                </c:pt>
                <c:pt idx="4">
                  <c:v>0.22564102564102564</c:v>
                </c:pt>
                <c:pt idx="5">
                  <c:v>0.20989304812834225</c:v>
                </c:pt>
                <c:pt idx="6">
                  <c:v>0.22241086587436332</c:v>
                </c:pt>
                <c:pt idx="7">
                  <c:v>0.1996996996996997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ivato!$B$45:$I$45</c:f>
              <c:numCache>
                <c:formatCode>0%</c:formatCode>
                <c:ptCount val="8"/>
                <c:pt idx="0">
                  <c:v>0.14600550964187328</c:v>
                </c:pt>
                <c:pt idx="1">
                  <c:v>8.2959641255605385E-2</c:v>
                </c:pt>
                <c:pt idx="2">
                  <c:v>0.12808988764044943</c:v>
                </c:pt>
                <c:pt idx="3">
                  <c:v>7.6470588235294124E-2</c:v>
                </c:pt>
                <c:pt idx="4">
                  <c:v>6.9230769230769235E-2</c:v>
                </c:pt>
                <c:pt idx="5">
                  <c:v>8.6898395721925134E-2</c:v>
                </c:pt>
                <c:pt idx="6">
                  <c:v>7.6400679117147707E-2</c:v>
                </c:pt>
                <c:pt idx="7">
                  <c:v>9.45945945945946E-2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ivato!$B$42:$I$42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ivato!$B$46:$I$46</c:f>
              <c:numCache>
                <c:formatCode>0%</c:formatCode>
                <c:ptCount val="8"/>
                <c:pt idx="0">
                  <c:v>4.4077134986225897E-2</c:v>
                </c:pt>
                <c:pt idx="1">
                  <c:v>4.0358744394618833E-2</c:v>
                </c:pt>
                <c:pt idx="2">
                  <c:v>3.5955056179775284E-2</c:v>
                </c:pt>
                <c:pt idx="3">
                  <c:v>3.5294117647058823E-2</c:v>
                </c:pt>
                <c:pt idx="4">
                  <c:v>7.5641025641025636E-2</c:v>
                </c:pt>
                <c:pt idx="5">
                  <c:v>6.2834224598930483E-2</c:v>
                </c:pt>
                <c:pt idx="6">
                  <c:v>3.0560271646859084E-2</c:v>
                </c:pt>
                <c:pt idx="7">
                  <c:v>7.5075075075075076E-2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1.2964415304660625E-3"/>
                  <c:y val="5.167959707819021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594533220279114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ivato!$B$47:$I$47</c:f>
              <c:numCache>
                <c:formatCode>0%</c:formatCode>
                <c:ptCount val="8"/>
                <c:pt idx="0">
                  <c:v>7.1625344352617082E-2</c:v>
                </c:pt>
                <c:pt idx="1">
                  <c:v>0.10538116591928251</c:v>
                </c:pt>
                <c:pt idx="2">
                  <c:v>5.1685393258426963E-2</c:v>
                </c:pt>
                <c:pt idx="3">
                  <c:v>5.2941176470588235E-2</c:v>
                </c:pt>
                <c:pt idx="4">
                  <c:v>0.22435897435897437</c:v>
                </c:pt>
                <c:pt idx="5">
                  <c:v>0.12165775401069519</c:v>
                </c:pt>
                <c:pt idx="6">
                  <c:v>0.17147707979626486</c:v>
                </c:pt>
                <c:pt idx="7">
                  <c:v>0.16066066066066065</c:v>
                </c:pt>
              </c:numCache>
            </c:numRef>
          </c:val>
        </c:ser>
        <c:dLbls/>
        <c:gapWidth val="100"/>
        <c:overlap val="100"/>
        <c:axId val="100136064"/>
        <c:axId val="100137600"/>
      </c:barChart>
      <c:dateAx>
        <c:axId val="10013606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00137600"/>
        <c:crosses val="autoZero"/>
        <c:auto val="1"/>
        <c:lblOffset val="100"/>
        <c:baseTimeUnit val="months"/>
      </c:dateAx>
      <c:valAx>
        <c:axId val="10013760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00136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817360479335E-2"/>
          <c:y val="0.92946854045220428"/>
          <c:w val="0.9347451140320607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août 2021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5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44"/>
        </c:manualLayout>
      </c:layout>
      <c:barChart>
        <c:barDir val="col"/>
        <c:grouping val="percentStacked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3.1475149271679733E-5"/>
                  <c:y val="-5.1683666337802702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387099854176912E-17"/>
                  <c:y val="1.548672836156511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912E-17"/>
                  <c:y val="2.067183883127691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mamory!$B$43:$I$43</c:f>
              <c:numCache>
                <c:formatCode>0%</c:formatCode>
                <c:ptCount val="8"/>
                <c:pt idx="0">
                  <c:v>8.0181543116490173E-2</c:v>
                </c:pt>
                <c:pt idx="1">
                  <c:v>0.12545676004872108</c:v>
                </c:pt>
                <c:pt idx="2">
                  <c:v>0.12683578104138851</c:v>
                </c:pt>
                <c:pt idx="3">
                  <c:v>0.13316261203585147</c:v>
                </c:pt>
                <c:pt idx="4">
                  <c:v>0.13714285714285715</c:v>
                </c:pt>
                <c:pt idx="5">
                  <c:v>0.18813905930470348</c:v>
                </c:pt>
                <c:pt idx="6">
                  <c:v>8.9023336214347451E-2</c:v>
                </c:pt>
                <c:pt idx="7">
                  <c:v>8.4792626728110596E-2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mamory!$B$44:$I$44</c:f>
              <c:numCache>
                <c:formatCode>0%</c:formatCode>
                <c:ptCount val="8"/>
                <c:pt idx="0">
                  <c:v>0.13767019667170954</c:v>
                </c:pt>
                <c:pt idx="1">
                  <c:v>0.16808769792935443</c:v>
                </c:pt>
                <c:pt idx="2">
                  <c:v>0.15220293724966621</c:v>
                </c:pt>
                <c:pt idx="3">
                  <c:v>0.19718309859154928</c:v>
                </c:pt>
                <c:pt idx="4">
                  <c:v>0.27619047619047621</c:v>
                </c:pt>
                <c:pt idx="5">
                  <c:v>0.31492842535787319</c:v>
                </c:pt>
                <c:pt idx="6">
                  <c:v>0.13050993949870354</c:v>
                </c:pt>
                <c:pt idx="7">
                  <c:v>0.14746543778801843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mamory!$B$45:$I$45</c:f>
              <c:numCache>
                <c:formatCode>0%</c:formatCode>
                <c:ptCount val="8"/>
                <c:pt idx="0">
                  <c:v>0.13615733736762481</c:v>
                </c:pt>
                <c:pt idx="1">
                  <c:v>0.1218026796589525</c:v>
                </c:pt>
                <c:pt idx="2">
                  <c:v>6.9425901201602136E-2</c:v>
                </c:pt>
                <c:pt idx="3">
                  <c:v>0.12676056338028169</c:v>
                </c:pt>
                <c:pt idx="4">
                  <c:v>0.15047619047619049</c:v>
                </c:pt>
                <c:pt idx="5">
                  <c:v>0.15541922290388549</c:v>
                </c:pt>
                <c:pt idx="6">
                  <c:v>7.3465859982713919E-2</c:v>
                </c:pt>
                <c:pt idx="7">
                  <c:v>9.8617511520737333E-2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mamory!$B$42:$I$42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mamory!$B$46:$I$46</c:f>
              <c:numCache>
                <c:formatCode>0%</c:formatCode>
                <c:ptCount val="8"/>
                <c:pt idx="0">
                  <c:v>0.12405446293494705</c:v>
                </c:pt>
                <c:pt idx="1">
                  <c:v>0.12058465286236297</c:v>
                </c:pt>
                <c:pt idx="2">
                  <c:v>8.2777036048064079E-2</c:v>
                </c:pt>
                <c:pt idx="3">
                  <c:v>0.14468629961587709</c:v>
                </c:pt>
                <c:pt idx="4">
                  <c:v>0.08</c:v>
                </c:pt>
                <c:pt idx="5">
                  <c:v>0.10633946830265849</c:v>
                </c:pt>
                <c:pt idx="6">
                  <c:v>7.7787381158167676E-2</c:v>
                </c:pt>
                <c:pt idx="7">
                  <c:v>8.755760368663594E-2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3.1579717873911198E-5"/>
                  <c:y val="-8.521704385589458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346774963544228E-17"/>
                  <c:y val="-6.710915623344881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560424966799467E-3"/>
                  <c:y val="-0.1017337819200373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560424966799467E-3"/>
                  <c:y val="-3.810527804774549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995754514748426E-3"/>
                  <c:y val="-2.216004497248362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387099854176912E-17"/>
                  <c:y val="2.064897114875348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80212483400709E-3"/>
                  <c:y val="-0.10758398501567576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80212483399731E-3"/>
                  <c:y val="-9.808261295657909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mamory!$B$42:$I$42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mamory!$B$47:$I$47</c:f>
              <c:numCache>
                <c:formatCode>0%</c:formatCode>
                <c:ptCount val="8"/>
                <c:pt idx="0">
                  <c:v>0.52193645990922843</c:v>
                </c:pt>
                <c:pt idx="1">
                  <c:v>0.46406820950060901</c:v>
                </c:pt>
                <c:pt idx="2">
                  <c:v>0.56875834445927909</c:v>
                </c:pt>
                <c:pt idx="3">
                  <c:v>0.39820742637644047</c:v>
                </c:pt>
                <c:pt idx="4">
                  <c:v>0.35619047619047617</c:v>
                </c:pt>
                <c:pt idx="5">
                  <c:v>0.23517382413087934</c:v>
                </c:pt>
                <c:pt idx="6">
                  <c:v>0.6292134831460674</c:v>
                </c:pt>
                <c:pt idx="7">
                  <c:v>0.58156682027649764</c:v>
                </c:pt>
              </c:numCache>
            </c:numRef>
          </c:val>
        </c:ser>
        <c:dLbls/>
        <c:gapWidth val="100"/>
        <c:overlap val="100"/>
        <c:axId val="101678464"/>
        <c:axId val="101688448"/>
      </c:barChart>
      <c:dateAx>
        <c:axId val="10167846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01688448"/>
        <c:crosses val="autoZero"/>
        <c:auto val="1"/>
        <c:lblOffset val="100"/>
        <c:baseTimeUnit val="months"/>
      </c:dateAx>
      <c:valAx>
        <c:axId val="10168844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016784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02353839342E-2"/>
          <c:y val="0.93463650016002353"/>
          <c:w val="0.9347451140320607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août 2021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5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44"/>
        </c:manualLayout>
      </c:layout>
      <c:barChart>
        <c:barDir val="col"/>
        <c:grouping val="percentStacked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2.6245673474083655E-3"/>
                  <c:y val="-4.0692596134033738E-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063022369296900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391800330918026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514852557301441E-3"/>
                  <c:y val="2.657555923242261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757426278650721E-3"/>
                  <c:y val="2.657555923242251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514852557300505E-3"/>
                  <c:y val="4.78360066183605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912E-17"/>
                  <c:y val="2.067183883127691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aérien_séjour!$B$4:$I$4</c:f>
              <c:numCache>
                <c:formatCode>0%</c:formatCode>
                <c:ptCount val="8"/>
                <c:pt idx="0">
                  <c:v>0.2236328125</c:v>
                </c:pt>
                <c:pt idx="1">
                  <c:v>0.28492501973164958</c:v>
                </c:pt>
                <c:pt idx="2">
                  <c:v>0.29731993299832493</c:v>
                </c:pt>
                <c:pt idx="3">
                  <c:v>0.30209140201394269</c:v>
                </c:pt>
                <c:pt idx="4">
                  <c:v>0.29731800766283523</c:v>
                </c:pt>
                <c:pt idx="5">
                  <c:v>0.38803556992724331</c:v>
                </c:pt>
                <c:pt idx="6">
                  <c:v>0.22737686139747995</c:v>
                </c:pt>
                <c:pt idx="7">
                  <c:v>0.23129640205596802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aérien_séjour!$B$3:$I$3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aérien_séjour!$B$5:$I$5</c:f>
              <c:numCache>
                <c:formatCode>0%</c:formatCode>
                <c:ptCount val="8"/>
                <c:pt idx="0">
                  <c:v>0.1787109375</c:v>
                </c:pt>
                <c:pt idx="1">
                  <c:v>0.17679558011049723</c:v>
                </c:pt>
                <c:pt idx="2">
                  <c:v>0.17001675041876047</c:v>
                </c:pt>
                <c:pt idx="3">
                  <c:v>0.22773044151820293</c:v>
                </c:pt>
                <c:pt idx="4">
                  <c:v>0.24597701149425288</c:v>
                </c:pt>
                <c:pt idx="5">
                  <c:v>0.25141471301535973</c:v>
                </c:pt>
                <c:pt idx="6">
                  <c:v>0.16151202749140894</c:v>
                </c:pt>
                <c:pt idx="7">
                  <c:v>0.16733295259851513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aérien_séjour!$B$3:$I$3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aérien_séjour!$B$6:$I$6</c:f>
              <c:numCache>
                <c:formatCode>0%</c:formatCode>
                <c:ptCount val="8"/>
                <c:pt idx="0">
                  <c:v>0.1396484375</c:v>
                </c:pt>
                <c:pt idx="1">
                  <c:v>0.10812943962115233</c:v>
                </c:pt>
                <c:pt idx="2">
                  <c:v>9.1289782244556111E-2</c:v>
                </c:pt>
                <c:pt idx="3">
                  <c:v>0.10689388071262587</c:v>
                </c:pt>
                <c:pt idx="4">
                  <c:v>0.10191570881226053</c:v>
                </c:pt>
                <c:pt idx="5">
                  <c:v>0.11398544866612773</c:v>
                </c:pt>
                <c:pt idx="6">
                  <c:v>7.4455899198167239E-2</c:v>
                </c:pt>
                <c:pt idx="7">
                  <c:v>9.7087378640776698E-2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aérien_séjour!$B$3:$I$3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aérien_séjour!$B$7:$I$7</c:f>
              <c:numCache>
                <c:formatCode>0%</c:formatCode>
                <c:ptCount val="8"/>
                <c:pt idx="0">
                  <c:v>9.5703125E-2</c:v>
                </c:pt>
                <c:pt idx="1">
                  <c:v>9.2344119968429367E-2</c:v>
                </c:pt>
                <c:pt idx="2">
                  <c:v>6.5326633165829151E-2</c:v>
                </c:pt>
                <c:pt idx="3">
                  <c:v>0.10147172734314484</c:v>
                </c:pt>
                <c:pt idx="4">
                  <c:v>7.7394636015325674E-2</c:v>
                </c:pt>
                <c:pt idx="5">
                  <c:v>8.0032336297493942E-2</c:v>
                </c:pt>
                <c:pt idx="6">
                  <c:v>6.1855670103092786E-2</c:v>
                </c:pt>
                <c:pt idx="7">
                  <c:v>8.2809822958309534E-2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3.1541983082624856E-5"/>
                  <c:y val="-2.525117565461145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126044738593800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454822700214928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757426278650721E-3"/>
                  <c:y val="-7.175400992754082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560424966799467E-3"/>
                  <c:y val="-5.16795970781902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aérien_séjour!$B$8:$I$8</c:f>
              <c:numCache>
                <c:formatCode>0%</c:formatCode>
                <c:ptCount val="8"/>
                <c:pt idx="0">
                  <c:v>0.3623046875</c:v>
                </c:pt>
                <c:pt idx="1">
                  <c:v>0.33780584056827151</c:v>
                </c:pt>
                <c:pt idx="2">
                  <c:v>0.37604690117252931</c:v>
                </c:pt>
                <c:pt idx="3">
                  <c:v>0.26181254841208368</c:v>
                </c:pt>
                <c:pt idx="4">
                  <c:v>0.27739463601532566</c:v>
                </c:pt>
                <c:pt idx="5">
                  <c:v>0.16653193209377526</c:v>
                </c:pt>
                <c:pt idx="6">
                  <c:v>0.47479954180985107</c:v>
                </c:pt>
                <c:pt idx="7">
                  <c:v>0.42147344374643059</c:v>
                </c:pt>
              </c:numCache>
            </c:numRef>
          </c:val>
        </c:ser>
        <c:dLbls/>
        <c:gapWidth val="100"/>
        <c:overlap val="100"/>
        <c:axId val="101791616"/>
        <c:axId val="101793152"/>
      </c:barChart>
      <c:dateAx>
        <c:axId val="10179161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01793152"/>
        <c:crosses val="autoZero"/>
        <c:auto val="1"/>
        <c:lblOffset val="100"/>
        <c:baseTimeUnit val="months"/>
      </c:dateAx>
      <c:valAx>
        <c:axId val="10179315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017916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267758362873964E-2"/>
          <c:y val="0.93980445986784245"/>
          <c:w val="0.9347451140320607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août 2021 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3229126062214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3316339982437478"/>
          <c:w val="0.90659057716794456"/>
          <c:h val="0.72301802070381249"/>
        </c:manualLayout>
      </c:layout>
      <c:barChart>
        <c:barDir val="col"/>
        <c:grouping val="percentStacked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8.8493802830159419E-4"/>
                  <c:y val="-1.8052812307516247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2.632965264139292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435584382551193E-3"/>
                  <c:y val="-1.579779158483579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7.8988957924178496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153376573826798E-3"/>
                  <c:y val="-1.316482632069641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402640264028346E-3"/>
                  <c:y val="-1.761006638143245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maritime_séjour!$B$4:$I$4</c:f>
              <c:numCache>
                <c:formatCode>0%</c:formatCode>
                <c:ptCount val="8"/>
                <c:pt idx="0">
                  <c:v>0.42647560559535996</c:v>
                </c:pt>
                <c:pt idx="1">
                  <c:v>0.47888739946380698</c:v>
                </c:pt>
                <c:pt idx="2">
                  <c:v>0.48973843058350103</c:v>
                </c:pt>
                <c:pt idx="3">
                  <c:v>0.42857142857142855</c:v>
                </c:pt>
                <c:pt idx="4">
                  <c:v>0.43168548073180224</c:v>
                </c:pt>
                <c:pt idx="5">
                  <c:v>0.44475655430711608</c:v>
                </c:pt>
                <c:pt idx="6">
                  <c:v>0.4446939921392476</c:v>
                </c:pt>
                <c:pt idx="7">
                  <c:v>0.45465116279069767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maritime_séjour!$B$3:$I$3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maritime_séjour!$B$5:$I$5</c:f>
              <c:numCache>
                <c:formatCode>0%</c:formatCode>
                <c:ptCount val="8"/>
                <c:pt idx="0">
                  <c:v>0.32582736267485501</c:v>
                </c:pt>
                <c:pt idx="1">
                  <c:v>0.28183646112600536</c:v>
                </c:pt>
                <c:pt idx="2">
                  <c:v>0.29939637826961768</c:v>
                </c:pt>
                <c:pt idx="3">
                  <c:v>0.30992158199795433</c:v>
                </c:pt>
                <c:pt idx="4">
                  <c:v>0.33904242896068509</c:v>
                </c:pt>
                <c:pt idx="5">
                  <c:v>0.29541198501872662</c:v>
                </c:pt>
                <c:pt idx="6">
                  <c:v>0.30713082537900055</c:v>
                </c:pt>
                <c:pt idx="7">
                  <c:v>0.32906976744186045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maritime_séjour!$B$3:$I$3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maritime_séjour!$B$6:$I$6</c:f>
              <c:numCache>
                <c:formatCode>0%</c:formatCode>
                <c:ptCount val="8"/>
                <c:pt idx="0">
                  <c:v>0.13306038894575231</c:v>
                </c:pt>
                <c:pt idx="1">
                  <c:v>0.10489276139410188</c:v>
                </c:pt>
                <c:pt idx="2">
                  <c:v>0.103420523138833</c:v>
                </c:pt>
                <c:pt idx="3">
                  <c:v>0.13365155131264916</c:v>
                </c:pt>
                <c:pt idx="4">
                  <c:v>9.2253795251070456E-2</c:v>
                </c:pt>
                <c:pt idx="5">
                  <c:v>0.10908239700374532</c:v>
                </c:pt>
                <c:pt idx="6">
                  <c:v>0.10499719258843346</c:v>
                </c:pt>
                <c:pt idx="7">
                  <c:v>8.4496124031007758E-2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maritime_séjour!$B$3:$I$3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maritime_séjour!$B$7:$I$7</c:f>
              <c:numCache>
                <c:formatCode>0%</c:formatCode>
                <c:ptCount val="8"/>
                <c:pt idx="0">
                  <c:v>6.5165472534971E-2</c:v>
                </c:pt>
                <c:pt idx="1">
                  <c:v>5.4289544235924934E-2</c:v>
                </c:pt>
                <c:pt idx="2">
                  <c:v>4.6680080482897388E-2</c:v>
                </c:pt>
                <c:pt idx="3">
                  <c:v>7.1599045346062054E-2</c:v>
                </c:pt>
                <c:pt idx="4">
                  <c:v>5.644219540677306E-2</c:v>
                </c:pt>
                <c:pt idx="5">
                  <c:v>7.4906367041198504E-2</c:v>
                </c:pt>
                <c:pt idx="6">
                  <c:v>7.5238629983155531E-2</c:v>
                </c:pt>
                <c:pt idx="7">
                  <c:v>4.4573643410852716E-2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0"/>
                  <c:y val="2.0199082889928795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maritime_séjour!$B$8:$I$8</c:f>
              <c:numCache>
                <c:formatCode>0%</c:formatCode>
                <c:ptCount val="8"/>
                <c:pt idx="0">
                  <c:v>4.9471170249061752E-2</c:v>
                </c:pt>
                <c:pt idx="1">
                  <c:v>8.0093833780160856E-2</c:v>
                </c:pt>
                <c:pt idx="2">
                  <c:v>6.0764587525150904E-2</c:v>
                </c:pt>
                <c:pt idx="3">
                  <c:v>5.6256392771905896E-2</c:v>
                </c:pt>
                <c:pt idx="4">
                  <c:v>8.0576099649669136E-2</c:v>
                </c:pt>
                <c:pt idx="5">
                  <c:v>7.5842696629213488E-2</c:v>
                </c:pt>
                <c:pt idx="6">
                  <c:v>6.7939359910162825E-2</c:v>
                </c:pt>
                <c:pt idx="7">
                  <c:v>8.7209302325581398E-2</c:v>
                </c:pt>
              </c:numCache>
            </c:numRef>
          </c:val>
        </c:ser>
        <c:dLbls/>
        <c:gapWidth val="100"/>
        <c:overlap val="100"/>
        <c:axId val="101905536"/>
        <c:axId val="101907072"/>
      </c:barChart>
      <c:dateAx>
        <c:axId val="10190553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01907072"/>
        <c:crosses val="autoZero"/>
        <c:auto val="1"/>
        <c:lblOffset val="100"/>
        <c:baseTimeUnit val="months"/>
      </c:dateAx>
      <c:valAx>
        <c:axId val="10190707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019055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22E-2"/>
          <c:y val="0.92708937296872651"/>
          <c:w val="0.96673277721472961"/>
          <c:h val="4.9859620716519414E-2"/>
        </c:manualLayout>
      </c:layout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août 2021 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3229126062214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2298533849959697"/>
          <c:w val="0.90659057716794456"/>
          <c:h val="0.73319623593921901"/>
        </c:manualLayout>
      </c:layout>
      <c:barChart>
        <c:barDir val="col"/>
        <c:grouping val="percentStacked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9.6808562627320426E-17"/>
                  <c:y val="2.988520163595233E-3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17792191275594E-3"/>
                  <c:y val="3.18979333111330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717792191277459E-3"/>
                  <c:y val="-2.923977220187206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3.053435726279923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aérien_séjour!$B$4:$I$4</c:f>
              <c:numCache>
                <c:formatCode>0%</c:formatCode>
                <c:ptCount val="8"/>
                <c:pt idx="0">
                  <c:v>0.2236328125</c:v>
                </c:pt>
                <c:pt idx="1">
                  <c:v>0.28492501973164958</c:v>
                </c:pt>
                <c:pt idx="2">
                  <c:v>0.29731993299832493</c:v>
                </c:pt>
                <c:pt idx="3">
                  <c:v>0.30209140201394269</c:v>
                </c:pt>
                <c:pt idx="4">
                  <c:v>0.29731800766283523</c:v>
                </c:pt>
                <c:pt idx="5">
                  <c:v>0.38803556992724331</c:v>
                </c:pt>
                <c:pt idx="6">
                  <c:v>0.22737686139747995</c:v>
                </c:pt>
                <c:pt idx="7">
                  <c:v>0.23129640205596802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aérien_séjour!$B$3:$I$3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aérien_séjour!$B$5:$I$5</c:f>
              <c:numCache>
                <c:formatCode>0%</c:formatCode>
                <c:ptCount val="8"/>
                <c:pt idx="0">
                  <c:v>0.1787109375</c:v>
                </c:pt>
                <c:pt idx="1">
                  <c:v>0.17679558011049723</c:v>
                </c:pt>
                <c:pt idx="2">
                  <c:v>0.17001675041876047</c:v>
                </c:pt>
                <c:pt idx="3">
                  <c:v>0.22773044151820293</c:v>
                </c:pt>
                <c:pt idx="4">
                  <c:v>0.24597701149425288</c:v>
                </c:pt>
                <c:pt idx="5">
                  <c:v>0.25141471301535973</c:v>
                </c:pt>
                <c:pt idx="6">
                  <c:v>0.16151202749140894</c:v>
                </c:pt>
                <c:pt idx="7">
                  <c:v>0.16733295259851513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aérien_séjour!$B$3:$I$3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aérien_séjour!$B$6:$I$6</c:f>
              <c:numCache>
                <c:formatCode>0%</c:formatCode>
                <c:ptCount val="8"/>
                <c:pt idx="0">
                  <c:v>0.1396484375</c:v>
                </c:pt>
                <c:pt idx="1">
                  <c:v>0.10812943962115233</c:v>
                </c:pt>
                <c:pt idx="2">
                  <c:v>9.1289782244556111E-2</c:v>
                </c:pt>
                <c:pt idx="3">
                  <c:v>0.10689388071262587</c:v>
                </c:pt>
                <c:pt idx="4">
                  <c:v>0.10191570881226053</c:v>
                </c:pt>
                <c:pt idx="5">
                  <c:v>0.11398544866612773</c:v>
                </c:pt>
                <c:pt idx="6">
                  <c:v>7.4455899198167239E-2</c:v>
                </c:pt>
                <c:pt idx="7">
                  <c:v>9.7087378640776698E-2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aérien_séjour!$B$3:$I$3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aérien_séjour!$B$7:$I$7</c:f>
              <c:numCache>
                <c:formatCode>0%</c:formatCode>
                <c:ptCount val="8"/>
                <c:pt idx="0">
                  <c:v>9.5703125E-2</c:v>
                </c:pt>
                <c:pt idx="1">
                  <c:v>9.2344119968429367E-2</c:v>
                </c:pt>
                <c:pt idx="2">
                  <c:v>6.5326633165829151E-2</c:v>
                </c:pt>
                <c:pt idx="3">
                  <c:v>0.10147172734314484</c:v>
                </c:pt>
                <c:pt idx="4">
                  <c:v>7.7394636015325674E-2</c:v>
                </c:pt>
                <c:pt idx="5">
                  <c:v>8.0032336297493942E-2</c:v>
                </c:pt>
                <c:pt idx="6">
                  <c:v>6.1855670103092786E-2</c:v>
                </c:pt>
                <c:pt idx="7">
                  <c:v>8.2809822958309534E-2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2.6402640264027379E-3"/>
                  <c:y val="-2.3290862393232425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717792191276524E-3"/>
                  <c:y val="-2.392344998334991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0871168765102368E-3"/>
                  <c:y val="-8.240299438709398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402640264024473E-3"/>
                  <c:y val="-4.580153589419885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aérien_séjour!$B$8:$I$8</c:f>
              <c:numCache>
                <c:formatCode>0%</c:formatCode>
                <c:ptCount val="8"/>
                <c:pt idx="0">
                  <c:v>0.3623046875</c:v>
                </c:pt>
                <c:pt idx="1">
                  <c:v>0.33780584056827151</c:v>
                </c:pt>
                <c:pt idx="2">
                  <c:v>0.37604690117252931</c:v>
                </c:pt>
                <c:pt idx="3">
                  <c:v>0.26181254841208368</c:v>
                </c:pt>
                <c:pt idx="4">
                  <c:v>0.27739463601532566</c:v>
                </c:pt>
                <c:pt idx="5">
                  <c:v>0.16653193209377526</c:v>
                </c:pt>
                <c:pt idx="6">
                  <c:v>0.47479954180985107</c:v>
                </c:pt>
                <c:pt idx="7">
                  <c:v>0.42147344374643059</c:v>
                </c:pt>
              </c:numCache>
            </c:numRef>
          </c:val>
        </c:ser>
        <c:dLbls/>
        <c:gapWidth val="100"/>
        <c:overlap val="100"/>
        <c:axId val="102055936"/>
        <c:axId val="102057472"/>
      </c:barChart>
      <c:dateAx>
        <c:axId val="10205593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02057472"/>
        <c:crosses val="autoZero"/>
        <c:auto val="1"/>
        <c:lblOffset val="100"/>
        <c:baseTimeUnit val="months"/>
      </c:dateAx>
      <c:valAx>
        <c:axId val="10205747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02055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77E-2"/>
          <c:y val="0.93463650016002353"/>
          <c:w val="0.96673277721472961"/>
          <c:h val="4.9859620716519414E-2"/>
        </c:manualLayout>
      </c:layout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37E-3"/>
                  <c:y val="-7.752346487689740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1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1E-3"/>
                  <c:y val="-2.0346298062279877E-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1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5.426317000613853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9E-3"/>
                  <c:y val="3.359133117486239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Pt>
            <c:idx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2.6402640264026876E-3"/>
                  <c:y val="-1.1843104184536042E-1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19E-3"/>
                  <c:y val="-1.03359194156380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494E-3"/>
                  <c:y val="-1.808785897736658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06E-17"/>
                  <c:y val="-1.291989926954790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16E-3"/>
                  <c:y val="-3.617571795473330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/>
        <c:gapWidth val="100"/>
        <c:overlap val="100"/>
        <c:axId val="102161408"/>
        <c:axId val="102171392"/>
      </c:barChart>
      <c:catAx>
        <c:axId val="10216140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02171392"/>
        <c:crosses val="autoZero"/>
        <c:auto val="1"/>
        <c:lblAlgn val="ctr"/>
        <c:lblOffset val="100"/>
      </c:catAx>
      <c:valAx>
        <c:axId val="10217139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021614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15"/>
          <c:y val="0.92688456059829505"/>
          <c:w val="0.61638585275851154"/>
          <c:h val="6.5464214015384839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janvier à août 2021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2174922689119307"/>
          <c:y val="5.2674899850291314E-3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5.2805280528052815E-3"/>
                  <c:y val="4.9771558913757644E-5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19369155141282E-17"/>
                  <c:y val="-1.355111866085071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19369155141282E-17"/>
                  <c:y val="1.626134239302075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3019369155141282E-17"/>
                  <c:y val="1.355111866085081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4.336357971472228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4E-3"/>
                  <c:y val="3.423868490268924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148E-17"/>
                  <c:y val="2.067183883127687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toamasina!$B$4:$I$4</c:f>
              <c:numCache>
                <c:formatCode>0%</c:formatCode>
                <c:ptCount val="8"/>
                <c:pt idx="0">
                  <c:v>0.25474060822898031</c:v>
                </c:pt>
                <c:pt idx="1">
                  <c:v>0.22379182156133828</c:v>
                </c:pt>
                <c:pt idx="2">
                  <c:v>0.30821917808219179</c:v>
                </c:pt>
                <c:pt idx="3">
                  <c:v>0.25988286969253294</c:v>
                </c:pt>
                <c:pt idx="4">
                  <c:v>0.25891341256366723</c:v>
                </c:pt>
                <c:pt idx="5">
                  <c:v>0.31171442936148819</c:v>
                </c:pt>
                <c:pt idx="6">
                  <c:v>0.41755634638196915</c:v>
                </c:pt>
                <c:pt idx="7">
                  <c:v>0.39318755256518084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toamasina!$B$3:$I$3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toamasina!$B$5:$I$5</c:f>
              <c:numCache>
                <c:formatCode>0%</c:formatCode>
                <c:ptCount val="8"/>
                <c:pt idx="0">
                  <c:v>0.17316636851520573</c:v>
                </c:pt>
                <c:pt idx="1">
                  <c:v>0.16431226765799256</c:v>
                </c:pt>
                <c:pt idx="2">
                  <c:v>0.14126712328767124</c:v>
                </c:pt>
                <c:pt idx="3">
                  <c:v>0.15775988286969253</c:v>
                </c:pt>
                <c:pt idx="4">
                  <c:v>0.1731748726655348</c:v>
                </c:pt>
                <c:pt idx="5">
                  <c:v>0.11312217194570136</c:v>
                </c:pt>
                <c:pt idx="6">
                  <c:v>0.13345195729537365</c:v>
                </c:pt>
                <c:pt idx="7">
                  <c:v>0.11480235492010092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toamasina!$B$3:$I$3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toamasina!$B$6:$I$6</c:f>
              <c:numCache>
                <c:formatCode>0%</c:formatCode>
                <c:ptCount val="8"/>
                <c:pt idx="0">
                  <c:v>0.20894454382826474</c:v>
                </c:pt>
                <c:pt idx="1">
                  <c:v>0.2661710037174721</c:v>
                </c:pt>
                <c:pt idx="2">
                  <c:v>0.23330479452054795</c:v>
                </c:pt>
                <c:pt idx="3">
                  <c:v>0.20058565153733529</c:v>
                </c:pt>
                <c:pt idx="4">
                  <c:v>0.22877758913412563</c:v>
                </c:pt>
                <c:pt idx="5">
                  <c:v>0.18954248366013071</c:v>
                </c:pt>
                <c:pt idx="6">
                  <c:v>0.16903914590747332</c:v>
                </c:pt>
                <c:pt idx="7">
                  <c:v>0.19638351555929354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toamasina!$B$3:$I$3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toamasina!$B$7:$I$7</c:f>
              <c:numCache>
                <c:formatCode>0%</c:formatCode>
                <c:ptCount val="8"/>
                <c:pt idx="0">
                  <c:v>0.15026833631484796</c:v>
                </c:pt>
                <c:pt idx="1">
                  <c:v>0.16505576208178438</c:v>
                </c:pt>
                <c:pt idx="2">
                  <c:v>0.12542808219178081</c:v>
                </c:pt>
                <c:pt idx="3">
                  <c:v>0.1603221083455344</c:v>
                </c:pt>
                <c:pt idx="4">
                  <c:v>0.14006791171477079</c:v>
                </c:pt>
                <c:pt idx="5">
                  <c:v>0.14932126696832579</c:v>
                </c:pt>
                <c:pt idx="6">
                  <c:v>9.9051008303677343E-2</c:v>
                </c:pt>
                <c:pt idx="7">
                  <c:v>0.11774600504625736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1.3201320132013204E-3"/>
                  <c:y val="2.6337449925145891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toamasina!$B$8:$I$8</c:f>
              <c:numCache>
                <c:formatCode>0%</c:formatCode>
                <c:ptCount val="8"/>
                <c:pt idx="0">
                  <c:v>0.21288014311270126</c:v>
                </c:pt>
                <c:pt idx="1">
                  <c:v>0.18066914498141265</c:v>
                </c:pt>
                <c:pt idx="2">
                  <c:v>0.19178082191780821</c:v>
                </c:pt>
                <c:pt idx="3">
                  <c:v>0.22144948755490484</c:v>
                </c:pt>
                <c:pt idx="4">
                  <c:v>0.19906621392190152</c:v>
                </c:pt>
                <c:pt idx="5">
                  <c:v>0.23629964806435394</c:v>
                </c:pt>
                <c:pt idx="6">
                  <c:v>0.18090154211150652</c:v>
                </c:pt>
                <c:pt idx="7">
                  <c:v>0.17788057190916737</c:v>
                </c:pt>
              </c:numCache>
            </c:numRef>
          </c:val>
        </c:ser>
        <c:dLbls/>
        <c:gapWidth val="100"/>
        <c:overlap val="100"/>
        <c:axId val="102266368"/>
        <c:axId val="102267904"/>
      </c:barChart>
      <c:dateAx>
        <c:axId val="10226636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02267904"/>
        <c:crosses val="autoZero"/>
        <c:auto val="1"/>
        <c:lblOffset val="100"/>
        <c:baseTimeUnit val="months"/>
      </c:dateAx>
      <c:valAx>
        <c:axId val="10226790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02266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746004522"/>
          <c:y val="0.93463646334915762"/>
          <c:w val="0.75667617785400654"/>
          <c:h val="5.3556271206054037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46"/>
        </c:manualLayout>
      </c:layout>
      <c:barChart>
        <c:barDir val="col"/>
        <c:grouping val="percentStack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9.2409240924092566E-3"/>
                  <c:y val="-2.584183316890167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09E-7"/>
                  <c:y val="-2.5841833168901819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E-3"/>
                  <c:y val="1.808765551438596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2E-3"/>
                  <c:y val="-5.168163170799650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E-3"/>
                  <c:y val="7.7519395617285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2E-3"/>
                  <c:y val="-2.5839798539095456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68E-3"/>
                  <c:y val="-2.584183316890151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2E-3"/>
                  <c:y val="9.4744833476286829E-1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37E-3"/>
                  <c:y val="2.583572927948265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2E-3"/>
                  <c:y val="2.067163536829549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5E-7"/>
                  <c:y val="-0.1240310329876572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E-3"/>
                  <c:y val="-4.90958206872613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1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86E-3"/>
                  <c:y val="-0.11111113371810896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E-7"/>
                  <c:y val="-6.718367966462790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/>
        <c:gapWidth val="100"/>
        <c:overlap val="100"/>
        <c:axId val="102375424"/>
        <c:axId val="102376960"/>
      </c:barChart>
      <c:catAx>
        <c:axId val="10237542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02376960"/>
        <c:crosses val="autoZero"/>
        <c:auto val="1"/>
        <c:lblAlgn val="ctr"/>
        <c:lblOffset val="100"/>
      </c:catAx>
      <c:valAx>
        <c:axId val="10237696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02375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95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janvier à août 2021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8"/>
          <c:y val="0"/>
        </c:manualLayout>
      </c:layout>
    </c:title>
    <c:plotArea>
      <c:layout>
        <c:manualLayout>
          <c:layoutTarget val="inner"/>
          <c:xMode val="edge"/>
          <c:yMode val="edge"/>
          <c:x val="7.5183779318421906E-2"/>
          <c:y val="0.12343346221356739"/>
          <c:w val="0.90924658322092156"/>
          <c:h val="0.71465171512171533"/>
        </c:manualLayout>
      </c:layout>
      <c:barChart>
        <c:barDir val="col"/>
        <c:grouping val="percentStacked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cat>
            <c:numRef>
              <c:f>toliary!$B$3:$I$3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toliary!$B$4:$I$4</c:f>
              <c:numCache>
                <c:formatCode>0%</c:formatCode>
                <c:ptCount val="8"/>
                <c:pt idx="0">
                  <c:v>0.17948717948717949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1.0752688172043012E-2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toliary!$B$3:$I$3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toliary!$B$5:$I$5</c:f>
              <c:numCache>
                <c:formatCode>0%</c:formatCode>
                <c:ptCount val="8"/>
                <c:pt idx="0">
                  <c:v>0.15384615384615385</c:v>
                </c:pt>
                <c:pt idx="1">
                  <c:v>2.0833333333333332E-2</c:v>
                </c:pt>
                <c:pt idx="2">
                  <c:v>0.10526315789473684</c:v>
                </c:pt>
                <c:pt idx="3">
                  <c:v>9.375E-2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toliary!$B$3:$I$3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toliary!$B$6:$I$6</c:f>
              <c:numCache>
                <c:formatCode>0%</c:formatCode>
                <c:ptCount val="8"/>
                <c:pt idx="0">
                  <c:v>0</c:v>
                </c:pt>
                <c:pt idx="1">
                  <c:v>2.0833333333333332E-2</c:v>
                </c:pt>
                <c:pt idx="2">
                  <c:v>0.10526315789473684</c:v>
                </c:pt>
                <c:pt idx="3">
                  <c:v>9.375E-2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toliary!$B$3:$I$3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toliary!$B$7:$I$7</c:f>
              <c:numCache>
                <c:formatCode>0%</c:formatCode>
                <c:ptCount val="8"/>
                <c:pt idx="0">
                  <c:v>0.23076923076923078</c:v>
                </c:pt>
                <c:pt idx="1">
                  <c:v>0</c:v>
                </c:pt>
                <c:pt idx="2">
                  <c:v>0.42105263157894735</c:v>
                </c:pt>
                <c:pt idx="3">
                  <c:v>0.28125</c:v>
                </c:pt>
                <c:pt idx="4">
                  <c:v>5.8823529411764705E-2</c:v>
                </c:pt>
                <c:pt idx="5">
                  <c:v>7.1428571428571425E-2</c:v>
                </c:pt>
                <c:pt idx="6">
                  <c:v>0</c:v>
                </c:pt>
                <c:pt idx="7">
                  <c:v>5.3763440860215055E-2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1.04568602231494E-7"/>
                  <c:y val="-3.7457534732656772E-4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120641176302484E-3"/>
                  <c:y val="-0.19167408278906536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583979853909506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1508715792996E-3"/>
                  <c:y val="-4.576614900936927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431425612627676E-3"/>
                  <c:y val="-0.1968833850366952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1889016261838561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431425612629545E-3"/>
                  <c:y val="-0.21816807531093249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80212483399731E-3"/>
                  <c:y val="-0.1963824688971229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toliary!$B$8:$I$8</c:f>
              <c:numCache>
                <c:formatCode>0%</c:formatCode>
                <c:ptCount val="8"/>
                <c:pt idx="0">
                  <c:v>0.4358974358974359</c:v>
                </c:pt>
                <c:pt idx="1">
                  <c:v>0.95833333333333337</c:v>
                </c:pt>
                <c:pt idx="2">
                  <c:v>0.36842105263157893</c:v>
                </c:pt>
                <c:pt idx="3">
                  <c:v>0.53125</c:v>
                </c:pt>
                <c:pt idx="4">
                  <c:v>0.94117647058823528</c:v>
                </c:pt>
                <c:pt idx="5">
                  <c:v>0.9285714285714286</c:v>
                </c:pt>
                <c:pt idx="6">
                  <c:v>1</c:v>
                </c:pt>
                <c:pt idx="7">
                  <c:v>0.93548387096774188</c:v>
                </c:pt>
              </c:numCache>
            </c:numRef>
          </c:val>
        </c:ser>
        <c:dLbls/>
        <c:gapWidth val="100"/>
        <c:overlap val="100"/>
        <c:axId val="102447360"/>
        <c:axId val="102481920"/>
      </c:barChart>
      <c:dateAx>
        <c:axId val="102447360"/>
        <c:scaling>
          <c:orientation val="minMax"/>
        </c:scaling>
        <c:axPos val="b"/>
        <c:numFmt formatCode="mmm\-yy" sourceLinked="1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02481920"/>
        <c:crosses val="autoZero"/>
        <c:auto val="1"/>
        <c:lblOffset val="100"/>
        <c:baseTimeUnit val="months"/>
      </c:dateAx>
      <c:valAx>
        <c:axId val="10248192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024473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2"/>
          <c:y val="0.90879670162092852"/>
          <c:w val="0.73560728215745963"/>
          <c:h val="6.2779519986066873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janvier à août 2021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2487383798140772"/>
          <c:y val="0"/>
        </c:manualLayout>
      </c:layout>
    </c:title>
    <c:plotArea>
      <c:layout>
        <c:manualLayout>
          <c:layoutTarget val="inner"/>
          <c:xMode val="edge"/>
          <c:yMode val="edge"/>
          <c:x val="7.5183779318421934E-2"/>
          <c:y val="0.12343346221356738"/>
          <c:w val="0.91684809319154559"/>
          <c:h val="0.70948375541389563"/>
        </c:manualLayout>
      </c:layout>
      <c:barChart>
        <c:barDir val="col"/>
        <c:grouping val="percentStacked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2.6325145611778493E-3"/>
                  <c:y val="2.5837763909288881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757426278649782E-3"/>
                  <c:y val="4.789055311703396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57426278652592E-3"/>
                  <c:y val="7.981758852838992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710675728031749E-16"/>
                  <c:y val="0.13835048678254266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5.943153663991876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antsiranana!$B$4:$I$4</c:f>
              <c:numCache>
                <c:formatCode>0%</c:formatCode>
                <c:ptCount val="8"/>
                <c:pt idx="0">
                  <c:v>0.21794871794871795</c:v>
                </c:pt>
                <c:pt idx="1">
                  <c:v>0.36734693877551022</c:v>
                </c:pt>
                <c:pt idx="2">
                  <c:v>0.23255813953488372</c:v>
                </c:pt>
                <c:pt idx="3">
                  <c:v>0.19148936170212766</c:v>
                </c:pt>
                <c:pt idx="4">
                  <c:v>0.17391304347826086</c:v>
                </c:pt>
                <c:pt idx="5">
                  <c:v>0.40659340659340659</c:v>
                </c:pt>
                <c:pt idx="6">
                  <c:v>0.61538461538461542</c:v>
                </c:pt>
                <c:pt idx="7">
                  <c:v>0.38709677419354838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antsiranana!$B$3:$I$3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antsiranana!$B$5:$I$5</c:f>
              <c:numCache>
                <c:formatCode>0%</c:formatCode>
                <c:ptCount val="8"/>
                <c:pt idx="0">
                  <c:v>7.6923076923076927E-2</c:v>
                </c:pt>
                <c:pt idx="1">
                  <c:v>0.12244897959183673</c:v>
                </c:pt>
                <c:pt idx="2">
                  <c:v>0.16279069767441862</c:v>
                </c:pt>
                <c:pt idx="3">
                  <c:v>4.2553191489361701E-2</c:v>
                </c:pt>
                <c:pt idx="4">
                  <c:v>0.13043478260869565</c:v>
                </c:pt>
                <c:pt idx="5">
                  <c:v>4.3956043956043959E-2</c:v>
                </c:pt>
                <c:pt idx="6">
                  <c:v>3.8461538461538464E-2</c:v>
                </c:pt>
                <c:pt idx="7">
                  <c:v>0.22580645161290322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antsiranana!$B$3:$I$3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antsiranana!$B$6:$I$6</c:f>
              <c:numCache>
                <c:formatCode>0%</c:formatCode>
                <c:ptCount val="8"/>
                <c:pt idx="0">
                  <c:v>0.23076923076923078</c:v>
                </c:pt>
                <c:pt idx="1">
                  <c:v>0.18367346938775511</c:v>
                </c:pt>
                <c:pt idx="2">
                  <c:v>0.20930232558139536</c:v>
                </c:pt>
                <c:pt idx="3">
                  <c:v>0.10638297872340426</c:v>
                </c:pt>
                <c:pt idx="4">
                  <c:v>0.11594202898550725</c:v>
                </c:pt>
                <c:pt idx="5">
                  <c:v>0.23076923076923078</c:v>
                </c:pt>
                <c:pt idx="6">
                  <c:v>0.11538461538461539</c:v>
                </c:pt>
                <c:pt idx="7">
                  <c:v>0.22580645161290322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antsiranana!$B$3:$I$3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antsiranana!$B$7:$I$7</c:f>
              <c:numCache>
                <c:formatCode>0%</c:formatCode>
                <c:ptCount val="8"/>
                <c:pt idx="0">
                  <c:v>0.21794871794871795</c:v>
                </c:pt>
                <c:pt idx="1">
                  <c:v>6.1224489795918366E-2</c:v>
                </c:pt>
                <c:pt idx="2">
                  <c:v>0.16279069767441862</c:v>
                </c:pt>
                <c:pt idx="3">
                  <c:v>0.21276595744680851</c:v>
                </c:pt>
                <c:pt idx="4">
                  <c:v>0.17391304347826086</c:v>
                </c:pt>
                <c:pt idx="5">
                  <c:v>0.10989010989010989</c:v>
                </c:pt>
                <c:pt idx="6">
                  <c:v>0.19230769230769232</c:v>
                </c:pt>
                <c:pt idx="7">
                  <c:v>6.4516129032258063E-2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6.6401062416998674E-3"/>
                  <c:y val="-1.003927038989002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330293142139834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57426278650721E-3"/>
                  <c:y val="-7.981758852838992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8710675728031749E-16"/>
                  <c:y val="-6.917524339127129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antsiranana!$B$8:$I$8</c:f>
              <c:numCache>
                <c:formatCode>0%</c:formatCode>
                <c:ptCount val="8"/>
                <c:pt idx="0">
                  <c:v>0.25641025641025639</c:v>
                </c:pt>
                <c:pt idx="1">
                  <c:v>0.26530612244897961</c:v>
                </c:pt>
                <c:pt idx="2">
                  <c:v>0.23255813953488372</c:v>
                </c:pt>
                <c:pt idx="3">
                  <c:v>0.44680851063829785</c:v>
                </c:pt>
                <c:pt idx="4">
                  <c:v>0.40579710144927539</c:v>
                </c:pt>
                <c:pt idx="5">
                  <c:v>0.2087912087912088</c:v>
                </c:pt>
                <c:pt idx="6">
                  <c:v>3.8461538461538464E-2</c:v>
                </c:pt>
                <c:pt idx="7">
                  <c:v>9.6774193548387094E-2</c:v>
                </c:pt>
              </c:numCache>
            </c:numRef>
          </c:val>
        </c:ser>
        <c:dLbls/>
        <c:gapWidth val="100"/>
        <c:overlap val="100"/>
        <c:axId val="102634240"/>
        <c:axId val="102635776"/>
      </c:barChart>
      <c:dateAx>
        <c:axId val="10263424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02635776"/>
        <c:crosses val="autoZero"/>
        <c:auto val="1"/>
        <c:lblOffset val="100"/>
        <c:baseTimeUnit val="months"/>
      </c:dateAx>
      <c:valAx>
        <c:axId val="10263577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026342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78"/>
          <c:w val="0.80864845081615866"/>
          <c:h val="5.5128294599746698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janvier à août 2021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74199826716192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1.3201320132013325E-3"/>
                  <c:y val="2.5835729279480761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1.594533220279104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antanimena!$B$4:$I$4</c:f>
              <c:numCache>
                <c:formatCode>0%</c:formatCode>
                <c:ptCount val="8"/>
                <c:pt idx="0">
                  <c:v>0.20963855421686747</c:v>
                </c:pt>
                <c:pt idx="1">
                  <c:v>0.11193111931119311</c:v>
                </c:pt>
                <c:pt idx="2">
                  <c:v>0.16284275321768327</c:v>
                </c:pt>
                <c:pt idx="3">
                  <c:v>0.15887850467289719</c:v>
                </c:pt>
                <c:pt idx="4">
                  <c:v>0.11735419630156473</c:v>
                </c:pt>
                <c:pt idx="5">
                  <c:v>0.22415865384615385</c:v>
                </c:pt>
                <c:pt idx="6">
                  <c:v>0.29301423027166884</c:v>
                </c:pt>
                <c:pt idx="7">
                  <c:v>0.33027522935779818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antanimena!$B$3:$I$3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antanimena!$B$5:$I$5</c:f>
              <c:numCache>
                <c:formatCode>0%</c:formatCode>
                <c:ptCount val="8"/>
                <c:pt idx="0">
                  <c:v>0.1</c:v>
                </c:pt>
                <c:pt idx="1">
                  <c:v>6.7650676506765067E-2</c:v>
                </c:pt>
                <c:pt idx="2">
                  <c:v>4.8125349748181306E-2</c:v>
                </c:pt>
                <c:pt idx="3">
                  <c:v>7.1651090342679122E-2</c:v>
                </c:pt>
                <c:pt idx="4">
                  <c:v>4.9786628733997154E-2</c:v>
                </c:pt>
                <c:pt idx="5">
                  <c:v>4.567307692307692E-2</c:v>
                </c:pt>
                <c:pt idx="6">
                  <c:v>4.7218628719275547E-2</c:v>
                </c:pt>
                <c:pt idx="7">
                  <c:v>6.9160197600564577E-2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antanimena!$B$3:$I$3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antanimena!$B$6:$I$6</c:f>
              <c:numCache>
                <c:formatCode>0%</c:formatCode>
                <c:ptCount val="8"/>
                <c:pt idx="0">
                  <c:v>0.12891566265060242</c:v>
                </c:pt>
                <c:pt idx="1">
                  <c:v>8.4870848708487087E-2</c:v>
                </c:pt>
                <c:pt idx="2">
                  <c:v>0.1259093452714046</c:v>
                </c:pt>
                <c:pt idx="3">
                  <c:v>8.0996884735202487E-2</c:v>
                </c:pt>
                <c:pt idx="4">
                  <c:v>0.10953058321479374</c:v>
                </c:pt>
                <c:pt idx="5">
                  <c:v>0.11538461538461539</c:v>
                </c:pt>
                <c:pt idx="6">
                  <c:v>6.85640362225097E-2</c:v>
                </c:pt>
                <c:pt idx="7">
                  <c:v>0.11291460832745237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antanimena!$B$3:$I$3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antanimena!$B$7:$I$7</c:f>
              <c:numCache>
                <c:formatCode>0%</c:formatCode>
                <c:ptCount val="8"/>
                <c:pt idx="0">
                  <c:v>0.1216867469879518</c:v>
                </c:pt>
                <c:pt idx="1">
                  <c:v>7.626076260762607E-2</c:v>
                </c:pt>
                <c:pt idx="2">
                  <c:v>0.10632344711807498</c:v>
                </c:pt>
                <c:pt idx="3">
                  <c:v>8.2242990654205608E-2</c:v>
                </c:pt>
                <c:pt idx="4">
                  <c:v>8.7482219061166433E-2</c:v>
                </c:pt>
                <c:pt idx="5">
                  <c:v>9.5552884615384609E-2</c:v>
                </c:pt>
                <c:pt idx="6">
                  <c:v>6.4683053040103494E-2</c:v>
                </c:pt>
                <c:pt idx="7">
                  <c:v>7.6923076923076927E-2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6.6005561186039874E-3"/>
                  <c:y val="-1.3855828980412891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808562627320426E-17"/>
                  <c:y val="-8.785531503292343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271695042550695E-17"/>
                  <c:y val="-4.783599660837348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846621807690086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7.972666101395574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126044293705485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2.839233532953603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antanimena!$B$8:$I$8</c:f>
              <c:numCache>
                <c:formatCode>0%</c:formatCode>
                <c:ptCount val="8"/>
                <c:pt idx="0">
                  <c:v>0.43975903614457829</c:v>
                </c:pt>
                <c:pt idx="1">
                  <c:v>0.65928659286592861</c:v>
                </c:pt>
                <c:pt idx="2">
                  <c:v>0.55679910464465587</c:v>
                </c:pt>
                <c:pt idx="3">
                  <c:v>0.60623052959501555</c:v>
                </c:pt>
                <c:pt idx="4">
                  <c:v>0.63584637268847799</c:v>
                </c:pt>
                <c:pt idx="5">
                  <c:v>0.51923076923076927</c:v>
                </c:pt>
                <c:pt idx="6">
                  <c:v>0.52652005174644245</c:v>
                </c:pt>
                <c:pt idx="7">
                  <c:v>0.410726887791108</c:v>
                </c:pt>
              </c:numCache>
            </c:numRef>
          </c:val>
        </c:ser>
        <c:dLbls/>
        <c:gapWidth val="100"/>
        <c:overlap val="100"/>
        <c:axId val="102710272"/>
        <c:axId val="102732544"/>
      </c:barChart>
      <c:dateAx>
        <c:axId val="10271027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02732544"/>
        <c:crosses val="autoZero"/>
        <c:auto val="1"/>
        <c:lblOffset val="100"/>
        <c:baseTimeUnit val="months"/>
      </c:dateAx>
      <c:valAx>
        <c:axId val="10273254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027102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4"/>
          <c:y val="0.90621272176701884"/>
          <c:w val="0.73915812998622143"/>
          <c:h val="7.0531459547795383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de janvier à août 2021 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451479951144743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231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2.640367973805255E-3"/>
                  <c:y val="5.1426003300900705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19369155141282E-17"/>
                  <c:y val="1.589253807795811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3019369155141282E-17"/>
                  <c:y val="1.58925380779580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4.767761423387434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3.863490802863810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maritime_dédouant!$B$4:$I$4</c:f>
              <c:numCache>
                <c:formatCode>0%</c:formatCode>
                <c:ptCount val="8"/>
                <c:pt idx="0">
                  <c:v>0.25008291873963517</c:v>
                </c:pt>
                <c:pt idx="1">
                  <c:v>0.21343085106382978</c:v>
                </c:pt>
                <c:pt idx="2">
                  <c:v>0.29619238476953907</c:v>
                </c:pt>
                <c:pt idx="3">
                  <c:v>0.25042473666326875</c:v>
                </c:pt>
                <c:pt idx="4">
                  <c:v>0.24737864077669902</c:v>
                </c:pt>
                <c:pt idx="5">
                  <c:v>0.30826026765113057</c:v>
                </c:pt>
                <c:pt idx="6">
                  <c:v>0.41396648044692735</c:v>
                </c:pt>
                <c:pt idx="7">
                  <c:v>0.37273078408651988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maritime_dédouant!$B$3:$I$3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maritime_dédouant!$B$5:$I$5</c:f>
              <c:numCache>
                <c:formatCode>0%</c:formatCode>
                <c:ptCount val="8"/>
                <c:pt idx="0">
                  <c:v>0.1704809286898839</c:v>
                </c:pt>
                <c:pt idx="1">
                  <c:v>0.15492021276595744</c:v>
                </c:pt>
                <c:pt idx="2">
                  <c:v>0.13867735470941883</c:v>
                </c:pt>
                <c:pt idx="3">
                  <c:v>0.15052667346245327</c:v>
                </c:pt>
                <c:pt idx="4">
                  <c:v>0.16271844660194174</c:v>
                </c:pt>
                <c:pt idx="5">
                  <c:v>0.10844485463774804</c:v>
                </c:pt>
                <c:pt idx="6">
                  <c:v>0.13128491620111732</c:v>
                </c:pt>
                <c:pt idx="7">
                  <c:v>0.1096948628814214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maritime_dédouant!$B$3:$I$3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maritime_dédouant!$B$6:$I$6</c:f>
              <c:numCache>
                <c:formatCode>0%</c:formatCode>
                <c:ptCount val="8"/>
                <c:pt idx="0">
                  <c:v>0.20431177446102819</c:v>
                </c:pt>
                <c:pt idx="1">
                  <c:v>0.24933510638297873</c:v>
                </c:pt>
                <c:pt idx="2">
                  <c:v>0.23286573146292586</c:v>
                </c:pt>
                <c:pt idx="3">
                  <c:v>0.19401970778117567</c:v>
                </c:pt>
                <c:pt idx="4">
                  <c:v>0.21941747572815534</c:v>
                </c:pt>
                <c:pt idx="5">
                  <c:v>0.19289340101522842</c:v>
                </c:pt>
                <c:pt idx="6">
                  <c:v>0.1659217877094972</c:v>
                </c:pt>
                <c:pt idx="7">
                  <c:v>0.18926226342217073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maritime_dédouant!$B$3:$I$3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maritime_dédouant!$B$7:$I$7</c:f>
              <c:numCache>
                <c:formatCode>0%</c:formatCode>
                <c:ptCount val="8"/>
                <c:pt idx="0">
                  <c:v>0.15489220563847431</c:v>
                </c:pt>
                <c:pt idx="1">
                  <c:v>0.1545877659574468</c:v>
                </c:pt>
                <c:pt idx="2">
                  <c:v>0.13306613226452907</c:v>
                </c:pt>
                <c:pt idx="3">
                  <c:v>0.16241930003397892</c:v>
                </c:pt>
                <c:pt idx="4">
                  <c:v>0.14097087378640777</c:v>
                </c:pt>
                <c:pt idx="5">
                  <c:v>0.148592524227042</c:v>
                </c:pt>
                <c:pt idx="6">
                  <c:v>9.8324022346368709E-2</c:v>
                </c:pt>
                <c:pt idx="7">
                  <c:v>0.11239860950173812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1.3201320132013204E-3"/>
                  <c:y val="-5.1513210704851034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maritime_dédouant!$B$8:$I$8</c:f>
              <c:numCache>
                <c:formatCode>0%</c:formatCode>
                <c:ptCount val="8"/>
                <c:pt idx="0">
                  <c:v>0.22023217247097845</c:v>
                </c:pt>
                <c:pt idx="1">
                  <c:v>0.22772606382978725</c:v>
                </c:pt>
                <c:pt idx="2">
                  <c:v>0.19919839679358717</c:v>
                </c:pt>
                <c:pt idx="3">
                  <c:v>0.24260958205912334</c:v>
                </c:pt>
                <c:pt idx="4">
                  <c:v>0.2295145631067961</c:v>
                </c:pt>
                <c:pt idx="5">
                  <c:v>0.24180895246885095</c:v>
                </c:pt>
                <c:pt idx="6">
                  <c:v>0.19050279329608938</c:v>
                </c:pt>
                <c:pt idx="7">
                  <c:v>0.21591348010814987</c:v>
                </c:pt>
              </c:numCache>
            </c:numRef>
          </c:val>
        </c:ser>
        <c:dLbls/>
        <c:gapWidth val="100"/>
        <c:overlap val="100"/>
        <c:axId val="111454080"/>
        <c:axId val="111455616"/>
      </c:barChart>
      <c:dateAx>
        <c:axId val="11145408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1455616"/>
        <c:crosses val="autoZero"/>
        <c:auto val="1"/>
        <c:lblOffset val="100"/>
        <c:baseTimeUnit val="months"/>
      </c:dateAx>
      <c:valAx>
        <c:axId val="11145561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14540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3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5.2805280528052823E-3"/>
                  <c:y val="1.291989926954764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4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E-3"/>
                  <c:y val="-2.5841833168901516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5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E-3"/>
                  <c:y val="2.067143190531485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1E-3"/>
                  <c:y val="4.909521029831959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2E-3"/>
                  <c:y val="5.943153663991903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1E-3"/>
                  <c:y val="2.583939161313401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Pt>
            <c:idx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2.2442244224422522E-2"/>
                  <c:y val="-2.0346298062279753E-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76E-3"/>
                  <c:y val="-2.5839798539095396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E-3"/>
                  <c:y val="-2.583979853909527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877E-17"/>
                  <c:y val="-1.291989926954766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86E-3"/>
                  <c:y val="-1.550387912345718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778E-17"/>
                  <c:y val="-1.291989926954791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778E-17"/>
                  <c:y val="-1.291989926954791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/>
        <c:gapWidth val="100"/>
        <c:overlap val="100"/>
        <c:axId val="111575808"/>
        <c:axId val="111577344"/>
      </c:barChart>
      <c:catAx>
        <c:axId val="11157580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11577344"/>
        <c:crosses val="autoZero"/>
        <c:auto val="1"/>
        <c:lblAlgn val="ctr"/>
        <c:lblOffset val="100"/>
      </c:catAx>
      <c:valAx>
        <c:axId val="11157734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15758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91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de janvier à août 2021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168976897689769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0.1144051862567130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4E-3"/>
                  <c:y val="7.751939561728522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nosybe!$B$4:$I$4</c:f>
              <c:numCache>
                <c:formatCode>0%</c:formatCode>
                <c:ptCount val="8"/>
                <c:pt idx="0">
                  <c:v>0.14285714285714285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6.6666666666666666E-2</c:v>
                </c:pt>
                <c:pt idx="6">
                  <c:v>0.53333333333333333</c:v>
                </c:pt>
                <c:pt idx="7">
                  <c:v>0.42857142857142855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nosybe!$B$3:$I$3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nosybe!$B$5:$I$5</c:f>
              <c:numCache>
                <c:formatCode>0%</c:formatCode>
                <c:ptCount val="8"/>
                <c:pt idx="0">
                  <c:v>0.14285714285714285</c:v>
                </c:pt>
                <c:pt idx="1">
                  <c:v>5.8823529411764705E-2</c:v>
                </c:pt>
                <c:pt idx="2">
                  <c:v>0</c:v>
                </c:pt>
                <c:pt idx="3">
                  <c:v>7.1428571428571425E-2</c:v>
                </c:pt>
                <c:pt idx="4">
                  <c:v>0</c:v>
                </c:pt>
                <c:pt idx="5">
                  <c:v>0</c:v>
                </c:pt>
                <c:pt idx="6">
                  <c:v>6.6666666666666666E-2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nosybe!$B$3:$I$3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nosybe!$B$6:$I$6</c:f>
              <c:numCache>
                <c:formatCode>0%</c:formatCode>
                <c:ptCount val="8"/>
                <c:pt idx="0">
                  <c:v>0</c:v>
                </c:pt>
                <c:pt idx="1">
                  <c:v>0.17647058823529413</c:v>
                </c:pt>
                <c:pt idx="2">
                  <c:v>0.5</c:v>
                </c:pt>
                <c:pt idx="3">
                  <c:v>0</c:v>
                </c:pt>
                <c:pt idx="4">
                  <c:v>0.17391304347826086</c:v>
                </c:pt>
                <c:pt idx="5">
                  <c:v>6.6666666666666666E-2</c:v>
                </c:pt>
                <c:pt idx="6">
                  <c:v>0.2</c:v>
                </c:pt>
                <c:pt idx="7">
                  <c:v>0.2857142857142857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nosybe!$B$3:$I$3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nosybe!$B$7:$I$7</c:f>
              <c:numCache>
                <c:formatCode>0%</c:formatCode>
                <c:ptCount val="8"/>
                <c:pt idx="0">
                  <c:v>0</c:v>
                </c:pt>
                <c:pt idx="1">
                  <c:v>0.11764705882352941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0.21739130434782608</c:v>
                </c:pt>
                <c:pt idx="5">
                  <c:v>0.2</c:v>
                </c:pt>
                <c:pt idx="6">
                  <c:v>6.6666666666666666E-2</c:v>
                </c:pt>
                <c:pt idx="7">
                  <c:v>0.14285714285714285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3.6814098608105189E-3"/>
                  <c:y val="-0.1485078199223402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643366568131369E-3"/>
                  <c:y val="-0.1277081148912145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0.16495631506781874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0.11706577198361336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14899280070641699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nosybe!$B$8:$I$8</c:f>
              <c:numCache>
                <c:formatCode>0%</c:formatCode>
                <c:ptCount val="8"/>
                <c:pt idx="0">
                  <c:v>0.7142857142857143</c:v>
                </c:pt>
                <c:pt idx="1">
                  <c:v>0.6470588235294118</c:v>
                </c:pt>
                <c:pt idx="2">
                  <c:v>0.25</c:v>
                </c:pt>
                <c:pt idx="3">
                  <c:v>0.7142857142857143</c:v>
                </c:pt>
                <c:pt idx="4">
                  <c:v>0.60869565217391308</c:v>
                </c:pt>
                <c:pt idx="5">
                  <c:v>0.66666666666666663</c:v>
                </c:pt>
                <c:pt idx="6">
                  <c:v>0.13333333333333333</c:v>
                </c:pt>
                <c:pt idx="7">
                  <c:v>0.14285714285714285</c:v>
                </c:pt>
              </c:numCache>
            </c:numRef>
          </c:val>
        </c:ser>
        <c:dLbls/>
        <c:gapWidth val="100"/>
        <c:overlap val="100"/>
        <c:axId val="111856640"/>
        <c:axId val="111887104"/>
      </c:barChart>
      <c:dateAx>
        <c:axId val="11185664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1887104"/>
        <c:crosses val="autoZero"/>
        <c:auto val="1"/>
        <c:lblOffset val="100"/>
        <c:baseTimeUnit val="months"/>
      </c:dateAx>
      <c:valAx>
        <c:axId val="11188710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18566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1453444558"/>
          <c:y val="0.93205252030611407"/>
          <c:w val="0.76160037421064963"/>
          <c:h val="5.2443600570428822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3370274119235862"/>
          <c:w val="0.90659057716794456"/>
          <c:h val="0.72247845875718564"/>
        </c:manualLayout>
      </c:layout>
      <c:barChart>
        <c:barDir val="col"/>
        <c:grouping val="percentStacked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2.6403679738052754E-3"/>
                  <c:y val="1.029412420849140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06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26E-3"/>
                  <c:y val="1.289493292533787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1.805456912038548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1E-3"/>
                  <c:y val="1.554502396581156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E-3"/>
                  <c:y val="2.579777535940605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aérien_dédouant!$B$4:$I$4</c:f>
              <c:numCache>
                <c:formatCode>0%</c:formatCode>
                <c:ptCount val="8"/>
                <c:pt idx="0">
                  <c:v>0.20089686098654708</c:v>
                </c:pt>
                <c:pt idx="1">
                  <c:v>0.24446085672082718</c:v>
                </c:pt>
                <c:pt idx="2">
                  <c:v>0.22024729520865532</c:v>
                </c:pt>
                <c:pt idx="3">
                  <c:v>0.27522935779816515</c:v>
                </c:pt>
                <c:pt idx="4">
                  <c:v>0.25487465181058494</c:v>
                </c:pt>
                <c:pt idx="5">
                  <c:v>0.4132730015082956</c:v>
                </c:pt>
                <c:pt idx="6">
                  <c:v>0.28190899001109876</c:v>
                </c:pt>
                <c:pt idx="7">
                  <c:v>0.2924683892248488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aérien_dédouant!$B$5:$I$5</c:f>
              <c:numCache>
                <c:formatCode>0%</c:formatCode>
                <c:ptCount val="8"/>
                <c:pt idx="0">
                  <c:v>0.16412556053811658</c:v>
                </c:pt>
                <c:pt idx="1">
                  <c:v>0.13810930576070901</c:v>
                </c:pt>
                <c:pt idx="2">
                  <c:v>0.1491499227202473</c:v>
                </c:pt>
                <c:pt idx="3">
                  <c:v>0.16302046577275936</c:v>
                </c:pt>
                <c:pt idx="4">
                  <c:v>0.15320334261838439</c:v>
                </c:pt>
                <c:pt idx="5">
                  <c:v>0.16138763197586728</c:v>
                </c:pt>
                <c:pt idx="6">
                  <c:v>9.5449500554938962E-2</c:v>
                </c:pt>
                <c:pt idx="7">
                  <c:v>9.8955470038482679E-2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aérien_dédouant!$B$3:$I$3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aérien_dédouant!$B$6:$I$6</c:f>
              <c:numCache>
                <c:formatCode>0%</c:formatCode>
                <c:ptCount val="8"/>
                <c:pt idx="0">
                  <c:v>0.11838565022421525</c:v>
                </c:pt>
                <c:pt idx="1">
                  <c:v>0.12555391432791729</c:v>
                </c:pt>
                <c:pt idx="2">
                  <c:v>0.12828438948995363</c:v>
                </c:pt>
                <c:pt idx="3">
                  <c:v>0.11150317572335922</c:v>
                </c:pt>
                <c:pt idx="4">
                  <c:v>0.15877437325905291</c:v>
                </c:pt>
                <c:pt idx="5">
                  <c:v>0.1334841628959276</c:v>
                </c:pt>
                <c:pt idx="6">
                  <c:v>9.0455049944506108E-2</c:v>
                </c:pt>
                <c:pt idx="7">
                  <c:v>9.4557449147883457E-2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aérien_dédouant!$B$3:$I$3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aérien_dédouant!$B$7:$I$7</c:f>
              <c:numCache>
                <c:formatCode>0%</c:formatCode>
                <c:ptCount val="8"/>
                <c:pt idx="0">
                  <c:v>9.3273542600896861E-2</c:v>
                </c:pt>
                <c:pt idx="1">
                  <c:v>9.3057607090103397E-2</c:v>
                </c:pt>
                <c:pt idx="2">
                  <c:v>9.6599690880989186E-2</c:v>
                </c:pt>
                <c:pt idx="3">
                  <c:v>0.11150317572335922</c:v>
                </c:pt>
                <c:pt idx="4">
                  <c:v>0.12186629526462396</c:v>
                </c:pt>
                <c:pt idx="5">
                  <c:v>9.5776772247360489E-2</c:v>
                </c:pt>
                <c:pt idx="6">
                  <c:v>6.7147613762486125E-2</c:v>
                </c:pt>
                <c:pt idx="7">
                  <c:v>5.3875755909840568E-2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6402640264026676E-3"/>
                  <c:y val="-1.2878302676212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76E-3"/>
                  <c:y val="-1.030264214097015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1E-3"/>
                  <c:y val="-1.030264214097015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44E-3"/>
                  <c:y val="-2.5756605352425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58E-3"/>
                  <c:y val="-1.545396321145524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5E-3"/>
                  <c:y val="-2.575660535242538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17E-3"/>
                  <c:y val="2.5756605352425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E-3"/>
                  <c:y val="-2.5756605352425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aérien_dédouant!$B$8:$I$8</c:f>
              <c:numCache>
                <c:formatCode>0%</c:formatCode>
                <c:ptCount val="8"/>
                <c:pt idx="0">
                  <c:v>0.42331838565022423</c:v>
                </c:pt>
                <c:pt idx="1">
                  <c:v>0.3988183161004431</c:v>
                </c:pt>
                <c:pt idx="2">
                  <c:v>0.40571870170015456</c:v>
                </c:pt>
                <c:pt idx="3">
                  <c:v>0.33874382498235711</c:v>
                </c:pt>
                <c:pt idx="4">
                  <c:v>0.31128133704735378</c:v>
                </c:pt>
                <c:pt idx="5">
                  <c:v>0.19607843137254902</c:v>
                </c:pt>
                <c:pt idx="6">
                  <c:v>0.46503884572697002</c:v>
                </c:pt>
                <c:pt idx="7">
                  <c:v>0.46014293567894449</c:v>
                </c:pt>
              </c:numCache>
            </c:numRef>
          </c:val>
        </c:ser>
        <c:dLbls/>
        <c:gapWidth val="100"/>
        <c:overlap val="100"/>
        <c:axId val="111973888"/>
        <c:axId val="111975424"/>
      </c:barChart>
      <c:dateAx>
        <c:axId val="11197388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11975424"/>
        <c:crosses val="autoZero"/>
        <c:auto val="1"/>
        <c:lblOffset val="100"/>
        <c:baseTimeUnit val="months"/>
      </c:dateAx>
      <c:valAx>
        <c:axId val="11197542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19738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janvier à août 2021 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tolagnaro!$B$4:$I$4</c:f>
              <c:numCache>
                <c:formatCode>0%</c:formatCode>
                <c:ptCount val="8"/>
                <c:pt idx="0">
                  <c:v>0</c:v>
                </c:pt>
                <c:pt idx="1">
                  <c:v>1.5503875968992248E-2</c:v>
                </c:pt>
                <c:pt idx="2">
                  <c:v>0</c:v>
                </c:pt>
                <c:pt idx="3">
                  <c:v>2.6315789473684209E-2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2.8571428571428571E-2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tolagnaro!$B$3:$I$3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tolagnaro!$B$5:$I$5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3.7037037037037035E-2</c:v>
                </c:pt>
                <c:pt idx="3">
                  <c:v>2.6315789473684209E-2</c:v>
                </c:pt>
                <c:pt idx="4">
                  <c:v>0</c:v>
                </c:pt>
                <c:pt idx="5">
                  <c:v>0</c:v>
                </c:pt>
                <c:pt idx="6">
                  <c:v>0.1111111111111111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tolagnaro!$B$3:$I$3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tolagnaro!$B$6:$I$6</c:f>
              <c:numCache>
                <c:formatCode>0%</c:formatCode>
                <c:ptCount val="8"/>
                <c:pt idx="0">
                  <c:v>0</c:v>
                </c:pt>
                <c:pt idx="1">
                  <c:v>4.6511627906976744E-2</c:v>
                </c:pt>
                <c:pt idx="2">
                  <c:v>0</c:v>
                </c:pt>
                <c:pt idx="3">
                  <c:v>2.6315789473684209E-2</c:v>
                </c:pt>
                <c:pt idx="4">
                  <c:v>2.7027027027027029E-2</c:v>
                </c:pt>
                <c:pt idx="5">
                  <c:v>0</c:v>
                </c:pt>
                <c:pt idx="6">
                  <c:v>0.1111111111111111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tolagnaro!$B$3:$I$3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tolagnaro!$B$7:$I$7</c:f>
              <c:numCache>
                <c:formatCode>0%</c:formatCode>
                <c:ptCount val="8"/>
                <c:pt idx="0">
                  <c:v>0</c:v>
                </c:pt>
                <c:pt idx="1">
                  <c:v>2.3255813953488372E-2</c:v>
                </c:pt>
                <c:pt idx="2">
                  <c:v>0.18518518518518517</c:v>
                </c:pt>
                <c:pt idx="3">
                  <c:v>0</c:v>
                </c:pt>
                <c:pt idx="4">
                  <c:v>2.7027027027027029E-2</c:v>
                </c:pt>
                <c:pt idx="5">
                  <c:v>0</c:v>
                </c:pt>
                <c:pt idx="6">
                  <c:v>0</c:v>
                </c:pt>
                <c:pt idx="7">
                  <c:v>5.7142857142857141E-2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1.2101070328415056E-17"/>
                  <c:y val="-0.23652774960380668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805280528053795E-3"/>
                  <c:y val="-0.20413440845885134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369211924408542E-3"/>
                  <c:y val="-0.151411680180213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0.20453858550660375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0.21250762130556236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8053817886612817E-3"/>
                  <c:y val="-0.1460989896475741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0.1986584510897774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tolagnaro!$B$8:$I$8</c:f>
              <c:numCache>
                <c:formatCode>0%</c:formatCode>
                <c:ptCount val="8"/>
                <c:pt idx="0">
                  <c:v>1</c:v>
                </c:pt>
                <c:pt idx="1">
                  <c:v>0.9147286821705426</c:v>
                </c:pt>
                <c:pt idx="2">
                  <c:v>0.77777777777777779</c:v>
                </c:pt>
                <c:pt idx="3">
                  <c:v>0.92105263157894735</c:v>
                </c:pt>
                <c:pt idx="4">
                  <c:v>0.94594594594594594</c:v>
                </c:pt>
                <c:pt idx="5">
                  <c:v>0</c:v>
                </c:pt>
                <c:pt idx="6">
                  <c:v>0.77777777777777779</c:v>
                </c:pt>
                <c:pt idx="7">
                  <c:v>0.91428571428571426</c:v>
                </c:pt>
              </c:numCache>
            </c:numRef>
          </c:val>
        </c:ser>
        <c:dLbls/>
        <c:gapWidth val="100"/>
        <c:overlap val="100"/>
        <c:axId val="113446912"/>
        <c:axId val="113448448"/>
      </c:barChart>
      <c:dateAx>
        <c:axId val="11344691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3448448"/>
        <c:crosses val="autoZero"/>
        <c:auto val="1"/>
        <c:lblOffset val="100"/>
        <c:baseTimeUnit val="months"/>
      </c:dateAx>
      <c:valAx>
        <c:axId val="11344844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3446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51"/>
          <c:y val="0.91913262103656657"/>
          <c:w val="0.73915812998622121"/>
          <c:h val="6.5363499839978037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de janvier à août 2021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006605857436141E-2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2.6402640264025445E-3"/>
                  <c:y val="-2.5839734336010008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643366568131369E-3"/>
                  <c:y val="1.626134239302085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2.168178985736114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643366568133223E-3"/>
                  <c:y val="2.710223732170133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4E-3"/>
                  <c:y val="2.370370493263107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148E-17"/>
                  <c:y val="2.067183883127687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mahajanga!$B$4:$I$4</c:f>
              <c:numCache>
                <c:formatCode>0%</c:formatCode>
                <c:ptCount val="8"/>
                <c:pt idx="0">
                  <c:v>0.18085106382978725</c:v>
                </c:pt>
                <c:pt idx="1">
                  <c:v>0.26666666666666666</c:v>
                </c:pt>
                <c:pt idx="2">
                  <c:v>0.19565217391304349</c:v>
                </c:pt>
                <c:pt idx="3">
                  <c:v>0.21249999999999999</c:v>
                </c:pt>
                <c:pt idx="4">
                  <c:v>0.26785714285714285</c:v>
                </c:pt>
                <c:pt idx="5">
                  <c:v>0.17241379310344829</c:v>
                </c:pt>
                <c:pt idx="6">
                  <c:v>0.27659574468085107</c:v>
                </c:pt>
                <c:pt idx="7">
                  <c:v>0.28888888888888886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mahajanga!$B$3:$I$3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mahajanga!$B$5:$I$5</c:f>
              <c:numCache>
                <c:formatCode>0%</c:formatCode>
                <c:ptCount val="8"/>
                <c:pt idx="0">
                  <c:v>0.18085106382978725</c:v>
                </c:pt>
                <c:pt idx="1">
                  <c:v>0.21333333333333335</c:v>
                </c:pt>
                <c:pt idx="2">
                  <c:v>0.13043478260869565</c:v>
                </c:pt>
                <c:pt idx="3">
                  <c:v>6.25E-2</c:v>
                </c:pt>
                <c:pt idx="4">
                  <c:v>3.5714285714285712E-2</c:v>
                </c:pt>
                <c:pt idx="5">
                  <c:v>0.10344827586206896</c:v>
                </c:pt>
                <c:pt idx="6">
                  <c:v>0.14893617021276595</c:v>
                </c:pt>
                <c:pt idx="7">
                  <c:v>8.8888888888888892E-2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mahajanga!$B$3:$I$3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mahajanga!$B$6:$I$6</c:f>
              <c:numCache>
                <c:formatCode>0%</c:formatCode>
                <c:ptCount val="8"/>
                <c:pt idx="0">
                  <c:v>0.14893617021276595</c:v>
                </c:pt>
                <c:pt idx="1">
                  <c:v>0.2</c:v>
                </c:pt>
                <c:pt idx="2">
                  <c:v>0.28260869565217389</c:v>
                </c:pt>
                <c:pt idx="3">
                  <c:v>0.17499999999999999</c:v>
                </c:pt>
                <c:pt idx="4">
                  <c:v>0.23214285714285715</c:v>
                </c:pt>
                <c:pt idx="5">
                  <c:v>0.32758620689655171</c:v>
                </c:pt>
                <c:pt idx="6">
                  <c:v>0.10638297872340426</c:v>
                </c:pt>
                <c:pt idx="7">
                  <c:v>0.31111111111111112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mahajanga!$B$3:$I$3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mahajanga!$B$7:$I$7</c:f>
              <c:numCache>
                <c:formatCode>0%</c:formatCode>
                <c:ptCount val="8"/>
                <c:pt idx="0">
                  <c:v>0.22340425531914893</c:v>
                </c:pt>
                <c:pt idx="1">
                  <c:v>0.17333333333333334</c:v>
                </c:pt>
                <c:pt idx="2">
                  <c:v>0.28260869565217389</c:v>
                </c:pt>
                <c:pt idx="3">
                  <c:v>0.22500000000000001</c:v>
                </c:pt>
                <c:pt idx="4">
                  <c:v>0.23214285714285715</c:v>
                </c:pt>
                <c:pt idx="5">
                  <c:v>0.18965517241379309</c:v>
                </c:pt>
                <c:pt idx="6">
                  <c:v>6.3829787234042548E-2</c:v>
                </c:pt>
                <c:pt idx="7">
                  <c:v>2.2222222222222223E-2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1.3200869345938743E-3"/>
                  <c:y val="-3.85607218158072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643366568133223E-3"/>
                  <c:y val="-6.233514583991331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710223732170143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168178985736117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8.672715942944454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4.740740986526217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mahajanga!$B$8:$I$8</c:f>
              <c:numCache>
                <c:formatCode>0%</c:formatCode>
                <c:ptCount val="8"/>
                <c:pt idx="0">
                  <c:v>0.26595744680851063</c:v>
                </c:pt>
                <c:pt idx="1">
                  <c:v>0.14666666666666667</c:v>
                </c:pt>
                <c:pt idx="2">
                  <c:v>0.10869565217391304</c:v>
                </c:pt>
                <c:pt idx="3">
                  <c:v>0.32500000000000001</c:v>
                </c:pt>
                <c:pt idx="4">
                  <c:v>0.23214285714285715</c:v>
                </c:pt>
                <c:pt idx="5">
                  <c:v>0.20689655172413793</c:v>
                </c:pt>
                <c:pt idx="6">
                  <c:v>0.40425531914893614</c:v>
                </c:pt>
                <c:pt idx="7">
                  <c:v>0.28888888888888886</c:v>
                </c:pt>
              </c:numCache>
            </c:numRef>
          </c:val>
        </c:ser>
        <c:dLbls/>
        <c:gapWidth val="100"/>
        <c:overlap val="100"/>
        <c:axId val="113604864"/>
        <c:axId val="113618944"/>
      </c:barChart>
      <c:dateAx>
        <c:axId val="11360486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3618944"/>
        <c:crosses val="autoZero"/>
        <c:auto val="1"/>
        <c:lblOffset val="100"/>
        <c:baseTimeUnit val="months"/>
      </c:dateAx>
      <c:valAx>
        <c:axId val="11361894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36048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746004522"/>
          <c:y val="0.93463646334915762"/>
          <c:w val="0.75667617785400654"/>
          <c:h val="5.3556271206054037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de janvier à août 2021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2.3254842288785314E-17"/>
                  <c:y val="-2.982217184258824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369211924408542E-3"/>
                  <c:y val="-1.594533553945351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4.517845069511828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684605962204269E-3"/>
                  <c:y val="1.063022369296900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ivato!$B$4:$I$4</c:f>
              <c:numCache>
                <c:formatCode>0%</c:formatCode>
                <c:ptCount val="8"/>
                <c:pt idx="0">
                  <c:v>0.43632075471698112</c:v>
                </c:pt>
                <c:pt idx="1">
                  <c:v>0.52673267326732676</c:v>
                </c:pt>
                <c:pt idx="2">
                  <c:v>0.4568627450980392</c:v>
                </c:pt>
                <c:pt idx="3">
                  <c:v>0.53010033444816052</c:v>
                </c:pt>
                <c:pt idx="4">
                  <c:v>0.35122520420070014</c:v>
                </c:pt>
                <c:pt idx="5">
                  <c:v>0.55776397515527953</c:v>
                </c:pt>
                <c:pt idx="6">
                  <c:v>0.50483870967741939</c:v>
                </c:pt>
                <c:pt idx="7">
                  <c:v>0.50852272727272729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ivato!$B$3:$I$3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ivato!$B$5:$I$5</c:f>
              <c:numCache>
                <c:formatCode>0%</c:formatCode>
                <c:ptCount val="8"/>
                <c:pt idx="0">
                  <c:v>0.23584905660377359</c:v>
                </c:pt>
                <c:pt idx="1">
                  <c:v>0.20990099009900989</c:v>
                </c:pt>
                <c:pt idx="2">
                  <c:v>0.21372549019607842</c:v>
                </c:pt>
                <c:pt idx="3">
                  <c:v>0.21739130434782608</c:v>
                </c:pt>
                <c:pt idx="4">
                  <c:v>0.1633605600933489</c:v>
                </c:pt>
                <c:pt idx="5">
                  <c:v>0.14782608695652175</c:v>
                </c:pt>
                <c:pt idx="6">
                  <c:v>0.12580645161290321</c:v>
                </c:pt>
                <c:pt idx="7">
                  <c:v>0.10795454545454546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ivato!$B$3:$I$3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ivato!$B$6:$I$6</c:f>
              <c:numCache>
                <c:formatCode>0%</c:formatCode>
                <c:ptCount val="8"/>
                <c:pt idx="0">
                  <c:v>0.13915094339622641</c:v>
                </c:pt>
                <c:pt idx="1">
                  <c:v>0.11881188118811881</c:v>
                </c:pt>
                <c:pt idx="2">
                  <c:v>0.1588235294117647</c:v>
                </c:pt>
                <c:pt idx="3">
                  <c:v>0.14381270903010032</c:v>
                </c:pt>
                <c:pt idx="4">
                  <c:v>0.14235705950991831</c:v>
                </c:pt>
                <c:pt idx="5">
                  <c:v>0.10434782608695652</c:v>
                </c:pt>
                <c:pt idx="6">
                  <c:v>0.13709677419354838</c:v>
                </c:pt>
                <c:pt idx="7">
                  <c:v>0.12784090909090909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ivato!$B$3:$I$3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ivato!$B$7:$I$7</c:f>
              <c:numCache>
                <c:formatCode>0%</c:formatCode>
                <c:ptCount val="8"/>
                <c:pt idx="0">
                  <c:v>8.9622641509433956E-2</c:v>
                </c:pt>
                <c:pt idx="1">
                  <c:v>8.3168316831683173E-2</c:v>
                </c:pt>
                <c:pt idx="2">
                  <c:v>8.8235294117647065E-2</c:v>
                </c:pt>
                <c:pt idx="3">
                  <c:v>6.0200668896321072E-2</c:v>
                </c:pt>
                <c:pt idx="4">
                  <c:v>6.6511085180863475E-2</c:v>
                </c:pt>
                <c:pt idx="5">
                  <c:v>4.472049689440994E-2</c:v>
                </c:pt>
                <c:pt idx="6">
                  <c:v>6.6129032258064518E-2</c:v>
                </c:pt>
                <c:pt idx="7">
                  <c:v>6.25E-2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1.3201320132013204E-3"/>
                  <c:y val="5.0401849559878805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657555923242251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ivato!$B$8:$I$8</c:f>
              <c:numCache>
                <c:formatCode>0%</c:formatCode>
                <c:ptCount val="8"/>
                <c:pt idx="0">
                  <c:v>9.9056603773584911E-2</c:v>
                </c:pt>
                <c:pt idx="1">
                  <c:v>6.1386138613861385E-2</c:v>
                </c:pt>
                <c:pt idx="2">
                  <c:v>8.2352941176470587E-2</c:v>
                </c:pt>
                <c:pt idx="3">
                  <c:v>4.8494983277591976E-2</c:v>
                </c:pt>
                <c:pt idx="4">
                  <c:v>0.27654609101516919</c:v>
                </c:pt>
                <c:pt idx="5">
                  <c:v>0.14534161490683231</c:v>
                </c:pt>
                <c:pt idx="6">
                  <c:v>0.16612903225806452</c:v>
                </c:pt>
                <c:pt idx="7">
                  <c:v>0.19318181818181818</c:v>
                </c:pt>
              </c:numCache>
            </c:numRef>
          </c:val>
        </c:ser>
        <c:dLbls/>
        <c:gapWidth val="100"/>
        <c:overlap val="100"/>
        <c:axId val="113771264"/>
        <c:axId val="113772800"/>
      </c:barChart>
      <c:dateAx>
        <c:axId val="11377126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3772800"/>
        <c:crosses val="autoZero"/>
        <c:auto val="1"/>
        <c:lblOffset val="100"/>
        <c:baseTimeUnit val="months"/>
      </c:dateAx>
      <c:valAx>
        <c:axId val="11377280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3771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1453444558"/>
          <c:y val="0.93205252030611407"/>
          <c:w val="0.76160037421064963"/>
          <c:h val="5.2443600570428822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: </a:t>
            </a:r>
            <a:r>
              <a:rPr lang="en-US" sz="1800" b="1" i="0" u="none" strike="noStrike" baseline="0"/>
              <a:t>Répartition des DAU sortis de janvier à août 2021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24"/>
        </c:manualLayout>
      </c:layout>
      <c:barChart>
        <c:barDir val="col"/>
        <c:grouping val="percentStacked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5.2805280528052823E-3"/>
                  <c:y val="-4.0692596115085039E-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mamory!$B$4:$I$4</c:f>
              <c:numCache>
                <c:formatCode>0%</c:formatCode>
                <c:ptCount val="8"/>
                <c:pt idx="0">
                  <c:v>5.6439942112879886E-2</c:v>
                </c:pt>
                <c:pt idx="1">
                  <c:v>7.656065959952886E-2</c:v>
                </c:pt>
                <c:pt idx="2">
                  <c:v>6.6326530612244902E-2</c:v>
                </c:pt>
                <c:pt idx="3">
                  <c:v>8.9133089133089136E-2</c:v>
                </c:pt>
                <c:pt idx="4">
                  <c:v>0.11226252158894647</c:v>
                </c:pt>
                <c:pt idx="5">
                  <c:v>0.19001919385796545</c:v>
                </c:pt>
                <c:pt idx="6">
                  <c:v>0.1649746192893401</c:v>
                </c:pt>
                <c:pt idx="7">
                  <c:v>0.15605381165919283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mamory!$B$3:$I$3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mamory!$B$5:$I$5</c:f>
              <c:numCache>
                <c:formatCode>0%</c:formatCode>
                <c:ptCount val="8"/>
                <c:pt idx="0">
                  <c:v>0.12011577424023155</c:v>
                </c:pt>
                <c:pt idx="1">
                  <c:v>9.5406360424028266E-2</c:v>
                </c:pt>
                <c:pt idx="2">
                  <c:v>0.10714285714285714</c:v>
                </c:pt>
                <c:pt idx="3">
                  <c:v>0.12332112332112333</c:v>
                </c:pt>
                <c:pt idx="4">
                  <c:v>0.1381692573402418</c:v>
                </c:pt>
                <c:pt idx="5">
                  <c:v>0.18234165067178504</c:v>
                </c:pt>
                <c:pt idx="6">
                  <c:v>7.952622673434856E-2</c:v>
                </c:pt>
                <c:pt idx="7">
                  <c:v>9.3273542600896861E-2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mamory!$B$3:$I$3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mamory!$B$6:$I$6</c:f>
              <c:numCache>
                <c:formatCode>0%</c:formatCode>
                <c:ptCount val="8"/>
                <c:pt idx="0">
                  <c:v>0.10564399421128799</c:v>
                </c:pt>
                <c:pt idx="1">
                  <c:v>0.12956419316843346</c:v>
                </c:pt>
                <c:pt idx="2">
                  <c:v>0.10841836734693877</c:v>
                </c:pt>
                <c:pt idx="3">
                  <c:v>8.7912087912087919E-2</c:v>
                </c:pt>
                <c:pt idx="4">
                  <c:v>0.18307426597582038</c:v>
                </c:pt>
                <c:pt idx="5">
                  <c:v>0.1785028790786948</c:v>
                </c:pt>
                <c:pt idx="6">
                  <c:v>6.5989847715736044E-2</c:v>
                </c:pt>
                <c:pt idx="7">
                  <c:v>7.3542600896860988E-2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mamory!$B$3:$I$3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mamory!$B$7:$I$7</c:f>
              <c:numCache>
                <c:formatCode>0%</c:formatCode>
                <c:ptCount val="8"/>
                <c:pt idx="0">
                  <c:v>9.5513748191027495E-2</c:v>
                </c:pt>
                <c:pt idx="1">
                  <c:v>9.8939929328621903E-2</c:v>
                </c:pt>
                <c:pt idx="2">
                  <c:v>0.10204081632653061</c:v>
                </c:pt>
                <c:pt idx="3">
                  <c:v>0.14896214896214896</c:v>
                </c:pt>
                <c:pt idx="4">
                  <c:v>0.20379965457685664</c:v>
                </c:pt>
                <c:pt idx="5">
                  <c:v>0.1746641074856046</c:v>
                </c:pt>
                <c:pt idx="6">
                  <c:v>6.7681895093062605E-2</c:v>
                </c:pt>
                <c:pt idx="7">
                  <c:v>4.8430493273542603E-2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6.6006600660066988E-3"/>
                  <c:y val="-3.888747256047379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805280528053795E-3"/>
                  <c:y val="-2.842377839300461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643366568132299E-3"/>
                  <c:y val="-3.192702872280368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573466272525484E-3"/>
                  <c:y val="4.256937163040484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5286733136262742E-3"/>
                  <c:y val="-3.724820017660428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4E-3"/>
                  <c:y val="-4.651163737037119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mamory!$B$8:$I$8</c:f>
              <c:numCache>
                <c:formatCode>0%</c:formatCode>
                <c:ptCount val="8"/>
                <c:pt idx="0">
                  <c:v>0.62228654124457305</c:v>
                </c:pt>
                <c:pt idx="1">
                  <c:v>0.59952885747938756</c:v>
                </c:pt>
                <c:pt idx="2">
                  <c:v>0.6160714285714286</c:v>
                </c:pt>
                <c:pt idx="3">
                  <c:v>0.55067155067155071</c:v>
                </c:pt>
                <c:pt idx="4">
                  <c:v>0.36269430051813473</c:v>
                </c:pt>
                <c:pt idx="5">
                  <c:v>0.27447216890595011</c:v>
                </c:pt>
                <c:pt idx="6">
                  <c:v>0.62182741116751272</c:v>
                </c:pt>
                <c:pt idx="7">
                  <c:v>0.62869955156950674</c:v>
                </c:pt>
              </c:numCache>
            </c:numRef>
          </c:val>
        </c:ser>
        <c:dLbls/>
        <c:gapWidth val="100"/>
        <c:overlap val="100"/>
        <c:axId val="113843200"/>
        <c:axId val="113885952"/>
      </c:barChart>
      <c:dateAx>
        <c:axId val="11384320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3885952"/>
        <c:crosses val="autoZero"/>
        <c:auto val="1"/>
        <c:lblOffset val="100"/>
        <c:baseTimeUnit val="months"/>
      </c:dateAx>
      <c:valAx>
        <c:axId val="11388595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3843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"/>
          <c:y val="0.90882319360370045"/>
          <c:w val="0.76160037421064963"/>
          <c:h val="5.2443600570428822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août 2021 suivant le délai entre leur enregistrement et la constataion de sortie au niveau d'Ivato et de Mamory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9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63"/>
        </c:manualLayout>
      </c:layout>
      <c:barChart>
        <c:barDir val="col"/>
        <c:grouping val="percentStacked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2.6402640264026412E-3"/>
                  <c:y val="-5.1683666337802676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019369155141282E-17"/>
                  <c:y val="1.594533553945351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5.3151118464845023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4.783600661836043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aérien_dédouant!$B$4:$I$4</c:f>
              <c:numCache>
                <c:formatCode>0%</c:formatCode>
                <c:ptCount val="8"/>
                <c:pt idx="0">
                  <c:v>0.20089686098654708</c:v>
                </c:pt>
                <c:pt idx="1">
                  <c:v>0.24446085672082718</c:v>
                </c:pt>
                <c:pt idx="2">
                  <c:v>0.22024729520865532</c:v>
                </c:pt>
                <c:pt idx="3">
                  <c:v>0.27522935779816515</c:v>
                </c:pt>
                <c:pt idx="4">
                  <c:v>0.25487465181058494</c:v>
                </c:pt>
                <c:pt idx="5">
                  <c:v>0.4132730015082956</c:v>
                </c:pt>
                <c:pt idx="6">
                  <c:v>0.28190899001109876</c:v>
                </c:pt>
                <c:pt idx="7">
                  <c:v>0.2924683892248488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aérien_dédouant!$B$5:$I$5</c:f>
              <c:numCache>
                <c:formatCode>0%</c:formatCode>
                <c:ptCount val="8"/>
                <c:pt idx="0">
                  <c:v>0.16412556053811658</c:v>
                </c:pt>
                <c:pt idx="1">
                  <c:v>0.13810930576070901</c:v>
                </c:pt>
                <c:pt idx="2">
                  <c:v>0.1491499227202473</c:v>
                </c:pt>
                <c:pt idx="3">
                  <c:v>0.16302046577275936</c:v>
                </c:pt>
                <c:pt idx="4">
                  <c:v>0.15320334261838439</c:v>
                </c:pt>
                <c:pt idx="5">
                  <c:v>0.16138763197586728</c:v>
                </c:pt>
                <c:pt idx="6">
                  <c:v>9.5449500554938962E-2</c:v>
                </c:pt>
                <c:pt idx="7">
                  <c:v>9.8955470038482679E-2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aérien_dédouant!$B$3:$I$3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aérien_dédouant!$B$6:$I$6</c:f>
              <c:numCache>
                <c:formatCode>0%</c:formatCode>
                <c:ptCount val="8"/>
                <c:pt idx="0">
                  <c:v>0.11838565022421525</c:v>
                </c:pt>
                <c:pt idx="1">
                  <c:v>0.12555391432791729</c:v>
                </c:pt>
                <c:pt idx="2">
                  <c:v>0.12828438948995363</c:v>
                </c:pt>
                <c:pt idx="3">
                  <c:v>0.11150317572335922</c:v>
                </c:pt>
                <c:pt idx="4">
                  <c:v>0.15877437325905291</c:v>
                </c:pt>
                <c:pt idx="5">
                  <c:v>0.1334841628959276</c:v>
                </c:pt>
                <c:pt idx="6">
                  <c:v>9.0455049944506108E-2</c:v>
                </c:pt>
                <c:pt idx="7">
                  <c:v>9.4557449147883457E-2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aérien_dédouant!$B$3:$I$3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aérien_dédouant!$B$7:$I$7</c:f>
              <c:numCache>
                <c:formatCode>0%</c:formatCode>
                <c:ptCount val="8"/>
                <c:pt idx="0">
                  <c:v>9.3273542600896861E-2</c:v>
                </c:pt>
                <c:pt idx="1">
                  <c:v>9.3057607090103397E-2</c:v>
                </c:pt>
                <c:pt idx="2">
                  <c:v>9.6599690880989186E-2</c:v>
                </c:pt>
                <c:pt idx="3">
                  <c:v>0.11150317572335922</c:v>
                </c:pt>
                <c:pt idx="4">
                  <c:v>0.12186629526462396</c:v>
                </c:pt>
                <c:pt idx="5">
                  <c:v>9.5776772247360489E-2</c:v>
                </c:pt>
                <c:pt idx="6">
                  <c:v>6.7147613762486125E-2</c:v>
                </c:pt>
                <c:pt idx="7">
                  <c:v>5.3875755909840568E-2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1.3201320132013204E-3"/>
                  <c:y val="-1.046369416746916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328777961621126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860289146269576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3.720578292539154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402640264026412E-3"/>
                  <c:y val="-3.100775824691413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aérien_dédouant!$B$8:$I$8</c:f>
              <c:numCache>
                <c:formatCode>0%</c:formatCode>
                <c:ptCount val="8"/>
                <c:pt idx="0">
                  <c:v>0.42331838565022423</c:v>
                </c:pt>
                <c:pt idx="1">
                  <c:v>0.3988183161004431</c:v>
                </c:pt>
                <c:pt idx="2">
                  <c:v>0.40571870170015456</c:v>
                </c:pt>
                <c:pt idx="3">
                  <c:v>0.33874382498235711</c:v>
                </c:pt>
                <c:pt idx="4">
                  <c:v>0.31128133704735378</c:v>
                </c:pt>
                <c:pt idx="5">
                  <c:v>0.19607843137254902</c:v>
                </c:pt>
                <c:pt idx="6">
                  <c:v>0.46503884572697002</c:v>
                </c:pt>
                <c:pt idx="7">
                  <c:v>0.46014293567894449</c:v>
                </c:pt>
              </c:numCache>
            </c:numRef>
          </c:val>
        </c:ser>
        <c:dLbls/>
        <c:gapWidth val="100"/>
        <c:overlap val="100"/>
        <c:axId val="113952640"/>
        <c:axId val="113954176"/>
      </c:barChart>
      <c:dateAx>
        <c:axId val="11395264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3954176"/>
        <c:crosses val="autoZero"/>
        <c:auto val="1"/>
        <c:lblOffset val="100"/>
        <c:baseTimeUnit val="months"/>
      </c:dateAx>
      <c:valAx>
        <c:axId val="11395417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39526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3135209583950519E-2"/>
          <c:y val="0.93205252030611407"/>
          <c:w val="0.91077529170239868"/>
          <c:h val="5.2443600570428822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août 2021 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80663448164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12"/>
        </c:manualLayout>
      </c:layout>
      <c:barChart>
        <c:barDir val="col"/>
        <c:grouping val="percentStacked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9.6808562627320426E-17"/>
                  <c:y val="1.2296598663277283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2.632965264139282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maritime_dédouant!$B$4:$I$4</c:f>
              <c:numCache>
                <c:formatCode>0%</c:formatCode>
                <c:ptCount val="8"/>
                <c:pt idx="0">
                  <c:v>0.25008291873963517</c:v>
                </c:pt>
                <c:pt idx="1">
                  <c:v>0.21343085106382978</c:v>
                </c:pt>
                <c:pt idx="2">
                  <c:v>0.29619238476953907</c:v>
                </c:pt>
                <c:pt idx="3">
                  <c:v>0.25042473666326875</c:v>
                </c:pt>
                <c:pt idx="4">
                  <c:v>0.24737864077669902</c:v>
                </c:pt>
                <c:pt idx="5">
                  <c:v>0.30826026765113057</c:v>
                </c:pt>
                <c:pt idx="6">
                  <c:v>0.41396648044692735</c:v>
                </c:pt>
                <c:pt idx="7">
                  <c:v>0.37273078408651988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maritime_dédouant!$B$5:$I$5</c:f>
              <c:numCache>
                <c:formatCode>0%</c:formatCode>
                <c:ptCount val="8"/>
                <c:pt idx="0">
                  <c:v>0.1704809286898839</c:v>
                </c:pt>
                <c:pt idx="1">
                  <c:v>0.15492021276595744</c:v>
                </c:pt>
                <c:pt idx="2">
                  <c:v>0.13867735470941883</c:v>
                </c:pt>
                <c:pt idx="3">
                  <c:v>0.15052667346245327</c:v>
                </c:pt>
                <c:pt idx="4">
                  <c:v>0.16271844660194174</c:v>
                </c:pt>
                <c:pt idx="5">
                  <c:v>0.10844485463774804</c:v>
                </c:pt>
                <c:pt idx="6">
                  <c:v>0.13128491620111732</c:v>
                </c:pt>
                <c:pt idx="7">
                  <c:v>0.1096948628814214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maritime_dédouant!$B$6:$I$6</c:f>
              <c:numCache>
                <c:formatCode>0%</c:formatCode>
                <c:ptCount val="8"/>
                <c:pt idx="0">
                  <c:v>0.20431177446102819</c:v>
                </c:pt>
                <c:pt idx="1">
                  <c:v>0.24933510638297873</c:v>
                </c:pt>
                <c:pt idx="2">
                  <c:v>0.23286573146292586</c:v>
                </c:pt>
                <c:pt idx="3">
                  <c:v>0.19401970778117567</c:v>
                </c:pt>
                <c:pt idx="4">
                  <c:v>0.21941747572815534</c:v>
                </c:pt>
                <c:pt idx="5">
                  <c:v>0.19289340101522842</c:v>
                </c:pt>
                <c:pt idx="6">
                  <c:v>0.1659217877094972</c:v>
                </c:pt>
                <c:pt idx="7">
                  <c:v>0.18926226342217073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maritime_dédouant!$B$3:$I$3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maritime_dédouant!$B$7:$I$7</c:f>
              <c:numCache>
                <c:formatCode>0%</c:formatCode>
                <c:ptCount val="8"/>
                <c:pt idx="0">
                  <c:v>0.15489220563847431</c:v>
                </c:pt>
                <c:pt idx="1">
                  <c:v>0.1545877659574468</c:v>
                </c:pt>
                <c:pt idx="2">
                  <c:v>0.13306613226452907</c:v>
                </c:pt>
                <c:pt idx="3">
                  <c:v>0.16241930003397892</c:v>
                </c:pt>
                <c:pt idx="4">
                  <c:v>0.14097087378640777</c:v>
                </c:pt>
                <c:pt idx="5">
                  <c:v>0.148592524227042</c:v>
                </c:pt>
                <c:pt idx="6">
                  <c:v>9.8324022346368709E-2</c:v>
                </c:pt>
                <c:pt idx="7">
                  <c:v>0.11239860950173812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3.9603960396039613E-3"/>
                  <c:y val="-1.6185955339648225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maritime_dédouant!$B$8:$I$8</c:f>
              <c:numCache>
                <c:formatCode>0%</c:formatCode>
                <c:ptCount val="8"/>
                <c:pt idx="0">
                  <c:v>0.22023217247097845</c:v>
                </c:pt>
                <c:pt idx="1">
                  <c:v>0.22772606382978725</c:v>
                </c:pt>
                <c:pt idx="2">
                  <c:v>0.19919839679358717</c:v>
                </c:pt>
                <c:pt idx="3">
                  <c:v>0.24260958205912334</c:v>
                </c:pt>
                <c:pt idx="4">
                  <c:v>0.2295145631067961</c:v>
                </c:pt>
                <c:pt idx="5">
                  <c:v>0.24180895246885095</c:v>
                </c:pt>
                <c:pt idx="6">
                  <c:v>0.19050279329608938</c:v>
                </c:pt>
                <c:pt idx="7">
                  <c:v>0.21591348010814987</c:v>
                </c:pt>
              </c:numCache>
            </c:numRef>
          </c:val>
        </c:ser>
        <c:dLbls/>
        <c:gapWidth val="100"/>
        <c:overlap val="100"/>
        <c:axId val="114119808"/>
        <c:axId val="114121344"/>
      </c:barChart>
      <c:dateAx>
        <c:axId val="11411980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4121344"/>
        <c:crosses val="autoZero"/>
        <c:auto val="1"/>
        <c:lblOffset val="100"/>
        <c:baseTimeUnit val="months"/>
      </c:dateAx>
      <c:valAx>
        <c:axId val="11412134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41198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5"/>
          <c:y val="0.93463650016002353"/>
          <c:w val="0.64858096203321125"/>
          <c:h val="4.9859620716519414E-2"/>
        </c:manualLayout>
      </c:layout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août 2021 par délai de dédouanement au niveau d'Ivato Aéroport et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3.9603960396039613E-3"/>
                  <c:y val="1.6112007093043459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652546404729803E-16"/>
                  <c:y val="5.582138329448301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aérien_dédouant!$B$4:$I$4</c:f>
              <c:numCache>
                <c:formatCode>0%</c:formatCode>
                <c:ptCount val="8"/>
                <c:pt idx="0">
                  <c:v>0.20089686098654708</c:v>
                </c:pt>
                <c:pt idx="1">
                  <c:v>0.24446085672082718</c:v>
                </c:pt>
                <c:pt idx="2">
                  <c:v>0.22024729520865532</c:v>
                </c:pt>
                <c:pt idx="3">
                  <c:v>0.27522935779816515</c:v>
                </c:pt>
                <c:pt idx="4">
                  <c:v>0.25487465181058494</c:v>
                </c:pt>
                <c:pt idx="5">
                  <c:v>0.4132730015082956</c:v>
                </c:pt>
                <c:pt idx="6">
                  <c:v>0.28190899001109876</c:v>
                </c:pt>
                <c:pt idx="7">
                  <c:v>0.2924683892248488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aérien_dédouant!$B$5:$I$5</c:f>
              <c:numCache>
                <c:formatCode>0%</c:formatCode>
                <c:ptCount val="8"/>
                <c:pt idx="0">
                  <c:v>0.16412556053811658</c:v>
                </c:pt>
                <c:pt idx="1">
                  <c:v>0.13810930576070901</c:v>
                </c:pt>
                <c:pt idx="2">
                  <c:v>0.1491499227202473</c:v>
                </c:pt>
                <c:pt idx="3">
                  <c:v>0.16302046577275936</c:v>
                </c:pt>
                <c:pt idx="4">
                  <c:v>0.15320334261838439</c:v>
                </c:pt>
                <c:pt idx="5">
                  <c:v>0.16138763197586728</c:v>
                </c:pt>
                <c:pt idx="6">
                  <c:v>9.5449500554938962E-2</c:v>
                </c:pt>
                <c:pt idx="7">
                  <c:v>9.8955470038482679E-2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aérien_dédouant!$B$6:$I$6</c:f>
              <c:numCache>
                <c:formatCode>0%</c:formatCode>
                <c:ptCount val="8"/>
                <c:pt idx="0">
                  <c:v>0.11838565022421525</c:v>
                </c:pt>
                <c:pt idx="1">
                  <c:v>0.12555391432791729</c:v>
                </c:pt>
                <c:pt idx="2">
                  <c:v>0.12828438948995363</c:v>
                </c:pt>
                <c:pt idx="3">
                  <c:v>0.11150317572335922</c:v>
                </c:pt>
                <c:pt idx="4">
                  <c:v>0.15877437325905291</c:v>
                </c:pt>
                <c:pt idx="5">
                  <c:v>0.1334841628959276</c:v>
                </c:pt>
                <c:pt idx="6">
                  <c:v>9.0455049944506108E-2</c:v>
                </c:pt>
                <c:pt idx="7">
                  <c:v>9.4557449147883457E-2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aérien_dédouant!$B$7:$I$7</c:f>
              <c:numCache>
                <c:formatCode>0%</c:formatCode>
                <c:ptCount val="8"/>
                <c:pt idx="0">
                  <c:v>9.3273542600896861E-2</c:v>
                </c:pt>
                <c:pt idx="1">
                  <c:v>9.3057607090103397E-2</c:v>
                </c:pt>
                <c:pt idx="2">
                  <c:v>9.6599690880989186E-2</c:v>
                </c:pt>
                <c:pt idx="3">
                  <c:v>0.11150317572335922</c:v>
                </c:pt>
                <c:pt idx="4">
                  <c:v>0.12186629526462396</c:v>
                </c:pt>
                <c:pt idx="5">
                  <c:v>9.5776772247360489E-2</c:v>
                </c:pt>
                <c:pt idx="6">
                  <c:v>6.7147613762486125E-2</c:v>
                </c:pt>
                <c:pt idx="7">
                  <c:v>5.3875755909840568E-2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1.5088113985749452E-4"/>
                  <c:y val="-1.031850400335458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3.987241663891647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5.089059543799873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aérien_dédouant!$B$8:$I$8</c:f>
              <c:numCache>
                <c:formatCode>0%</c:formatCode>
                <c:ptCount val="8"/>
                <c:pt idx="0">
                  <c:v>0.42331838565022423</c:v>
                </c:pt>
                <c:pt idx="1">
                  <c:v>0.3988183161004431</c:v>
                </c:pt>
                <c:pt idx="2">
                  <c:v>0.40571870170015456</c:v>
                </c:pt>
                <c:pt idx="3">
                  <c:v>0.33874382498235711</c:v>
                </c:pt>
                <c:pt idx="4">
                  <c:v>0.31128133704735378</c:v>
                </c:pt>
                <c:pt idx="5">
                  <c:v>0.19607843137254902</c:v>
                </c:pt>
                <c:pt idx="6">
                  <c:v>0.46503884572697002</c:v>
                </c:pt>
                <c:pt idx="7">
                  <c:v>0.46014293567894449</c:v>
                </c:pt>
              </c:numCache>
            </c:numRef>
          </c:val>
        </c:ser>
        <c:dLbls/>
        <c:gapWidth val="100"/>
        <c:overlap val="100"/>
        <c:axId val="114249728"/>
        <c:axId val="114251264"/>
      </c:barChart>
      <c:dateAx>
        <c:axId val="11424972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4251264"/>
        <c:crosses val="autoZero"/>
        <c:auto val="1"/>
        <c:lblOffset val="100"/>
        <c:baseTimeUnit val="months"/>
      </c:dateAx>
      <c:valAx>
        <c:axId val="11425126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42497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6"/>
          <c:y val="0.93463650016002353"/>
          <c:w val="0.64858096203321125"/>
          <c:h val="4.9859620716519414E-2"/>
        </c:manualLayout>
      </c:layout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5E-3"/>
                  <c:y val="-7.752346487689742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3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98E-3"/>
                  <c:y val="-2.0346298062279898E-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4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23E-7"/>
                  <c:y val="5.426317000613853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81E-3"/>
                  <c:y val="3.359133117486239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Pt>
            <c:idx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2.6402640264026884E-3"/>
                  <c:y val="-1.1843104184536069E-1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5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5E-3"/>
                  <c:y val="-1.03359194156380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04E-3"/>
                  <c:y val="-1.808785897736658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778E-17"/>
                  <c:y val="-1.291989926954791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37E-3"/>
                  <c:y val="-3.61757179547333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/>
        <c:gapWidth val="100"/>
        <c:overlap val="100"/>
        <c:axId val="116874240"/>
        <c:axId val="116888320"/>
      </c:barChart>
      <c:catAx>
        <c:axId val="11687424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16888320"/>
        <c:crosses val="autoZero"/>
        <c:auto val="1"/>
        <c:lblAlgn val="ctr"/>
        <c:lblOffset val="100"/>
      </c:catAx>
      <c:valAx>
        <c:axId val="11688832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68742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9"/>
          <c:y val="0.92688456059829505"/>
          <c:w val="0.61638585275851199"/>
          <c:h val="6.5464214015384839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79"/>
        </c:manualLayout>
      </c:layout>
      <c:barChart>
        <c:barDir val="col"/>
        <c:grouping val="percentStack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9.2409240924092566E-3"/>
                  <c:y val="-2.584183316890168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27E-7"/>
                  <c:y val="-2.584183316890183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37E-3"/>
                  <c:y val="1.808765551438596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81E-3"/>
                  <c:y val="-5.168163170799650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8E-3"/>
                  <c:y val="7.7519395617285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46E-3"/>
                  <c:y val="-2.5839798539095469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9E-3"/>
                  <c:y val="-2.58418331689015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11E-3"/>
                  <c:y val="9.4744833476287075E-1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9E-3"/>
                  <c:y val="2.583572927948265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46E-3"/>
                  <c:y val="2.067163536829549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43E-7"/>
                  <c:y val="-0.124031032987657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9E-3"/>
                  <c:y val="-4.90958206872613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9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5E-3"/>
                  <c:y val="-0.11111113371810896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-6.718367966462790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/>
        <c:gapWidth val="100"/>
        <c:overlap val="100"/>
        <c:axId val="117380608"/>
        <c:axId val="117382144"/>
      </c:barChart>
      <c:catAx>
        <c:axId val="11738060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17382144"/>
        <c:crosses val="autoZero"/>
        <c:auto val="1"/>
        <c:lblAlgn val="ctr"/>
        <c:lblOffset val="100"/>
      </c:catAx>
      <c:valAx>
        <c:axId val="11738214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73806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37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95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5.2805280528052823E-3"/>
                  <c:y val="1.291989926954764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6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2.5841833168901533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7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9E-3"/>
                  <c:y val="2.067143190531485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8E-3"/>
                  <c:y val="4.909521029831959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61E-3"/>
                  <c:y val="5.943153663991905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24E-3"/>
                  <c:y val="2.583939161313402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Pt>
            <c:idx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2.244224422442254E-2"/>
                  <c:y val="-2.0346298062279779E-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5E-3"/>
                  <c:y val="-2.583979853909540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5E-3"/>
                  <c:y val="-2.583979853909529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405E-17"/>
                  <c:y val="-1.291989926954766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5E-3"/>
                  <c:y val="-1.550387912345719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939E-17"/>
                  <c:y val="-1.291989926954792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939E-17"/>
                  <c:y val="-1.291989926954792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/>
        <c:gapWidth val="100"/>
        <c:overlap val="100"/>
        <c:axId val="117494144"/>
        <c:axId val="117495680"/>
      </c:barChart>
      <c:catAx>
        <c:axId val="11749414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17495680"/>
        <c:crosses val="autoZero"/>
        <c:auto val="1"/>
        <c:lblAlgn val="ctr"/>
        <c:lblOffset val="100"/>
      </c:catAx>
      <c:valAx>
        <c:axId val="11749568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74941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1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3370274119235873"/>
          <c:w val="0.90659057716794456"/>
          <c:h val="0.72247845875718564"/>
        </c:manualLayout>
      </c:layout>
      <c:barChart>
        <c:barDir val="col"/>
        <c:grouping val="percentStacked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2.6403679738052762E-3"/>
                  <c:y val="1.029412420849140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5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5E-3"/>
                  <c:y val="1.289493292533787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303E-3"/>
                  <c:y val="-1.805456912038548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24E-3"/>
                  <c:y val="1.554502396581156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58E-3"/>
                  <c:y val="2.579777535940605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aérien_dédouant!$B$4:$I$4</c:f>
              <c:numCache>
                <c:formatCode>0%</c:formatCode>
                <c:ptCount val="8"/>
                <c:pt idx="0">
                  <c:v>0.20089686098654708</c:v>
                </c:pt>
                <c:pt idx="1">
                  <c:v>0.24446085672082718</c:v>
                </c:pt>
                <c:pt idx="2">
                  <c:v>0.22024729520865532</c:v>
                </c:pt>
                <c:pt idx="3">
                  <c:v>0.27522935779816515</c:v>
                </c:pt>
                <c:pt idx="4">
                  <c:v>0.25487465181058494</c:v>
                </c:pt>
                <c:pt idx="5">
                  <c:v>0.4132730015082956</c:v>
                </c:pt>
                <c:pt idx="6">
                  <c:v>0.28190899001109876</c:v>
                </c:pt>
                <c:pt idx="7">
                  <c:v>0.2924683892248488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aérien_dédouant!$B$5:$I$5</c:f>
              <c:numCache>
                <c:formatCode>0%</c:formatCode>
                <c:ptCount val="8"/>
                <c:pt idx="0">
                  <c:v>0.16412556053811658</c:v>
                </c:pt>
                <c:pt idx="1">
                  <c:v>0.13810930576070901</c:v>
                </c:pt>
                <c:pt idx="2">
                  <c:v>0.1491499227202473</c:v>
                </c:pt>
                <c:pt idx="3">
                  <c:v>0.16302046577275936</c:v>
                </c:pt>
                <c:pt idx="4">
                  <c:v>0.15320334261838439</c:v>
                </c:pt>
                <c:pt idx="5">
                  <c:v>0.16138763197586728</c:v>
                </c:pt>
                <c:pt idx="6">
                  <c:v>9.5449500554938962E-2</c:v>
                </c:pt>
                <c:pt idx="7">
                  <c:v>9.8955470038482679E-2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aérien_dédouant!$B$3:$I$3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aérien_dédouant!$B$6:$I$6</c:f>
              <c:numCache>
                <c:formatCode>0%</c:formatCode>
                <c:ptCount val="8"/>
                <c:pt idx="0">
                  <c:v>0.11838565022421525</c:v>
                </c:pt>
                <c:pt idx="1">
                  <c:v>0.12555391432791729</c:v>
                </c:pt>
                <c:pt idx="2">
                  <c:v>0.12828438948995363</c:v>
                </c:pt>
                <c:pt idx="3">
                  <c:v>0.11150317572335922</c:v>
                </c:pt>
                <c:pt idx="4">
                  <c:v>0.15877437325905291</c:v>
                </c:pt>
                <c:pt idx="5">
                  <c:v>0.1334841628959276</c:v>
                </c:pt>
                <c:pt idx="6">
                  <c:v>9.0455049944506108E-2</c:v>
                </c:pt>
                <c:pt idx="7">
                  <c:v>9.4557449147883457E-2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aérien_dédouant!$B$3:$I$3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aérien_dédouant!$B$7:$I$7</c:f>
              <c:numCache>
                <c:formatCode>0%</c:formatCode>
                <c:ptCount val="8"/>
                <c:pt idx="0">
                  <c:v>9.3273542600896861E-2</c:v>
                </c:pt>
                <c:pt idx="1">
                  <c:v>9.3057607090103397E-2</c:v>
                </c:pt>
                <c:pt idx="2">
                  <c:v>9.6599690880989186E-2</c:v>
                </c:pt>
                <c:pt idx="3">
                  <c:v>0.11150317572335922</c:v>
                </c:pt>
                <c:pt idx="4">
                  <c:v>0.12186629526462396</c:v>
                </c:pt>
                <c:pt idx="5">
                  <c:v>9.5776772247360489E-2</c:v>
                </c:pt>
                <c:pt idx="6">
                  <c:v>6.7147613762486125E-2</c:v>
                </c:pt>
                <c:pt idx="7">
                  <c:v>5.3875755909840568E-2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6402640264026685E-3"/>
                  <c:y val="-1.2878302676212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5E-3"/>
                  <c:y val="-1.030264214097015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24E-3"/>
                  <c:y val="-1.030264214097015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7E-3"/>
                  <c:y val="-2.5756605352425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9E-3"/>
                  <c:y val="-1.545396321145524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7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303E-3"/>
                  <c:y val="-2.575660535242538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3E-3"/>
                  <c:y val="2.5756605352425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58E-3"/>
                  <c:y val="-2.5756605352425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aérien_dédouant!$B$8:$I$8</c:f>
              <c:numCache>
                <c:formatCode>0%</c:formatCode>
                <c:ptCount val="8"/>
                <c:pt idx="0">
                  <c:v>0.42331838565022423</c:v>
                </c:pt>
                <c:pt idx="1">
                  <c:v>0.3988183161004431</c:v>
                </c:pt>
                <c:pt idx="2">
                  <c:v>0.40571870170015456</c:v>
                </c:pt>
                <c:pt idx="3">
                  <c:v>0.33874382498235711</c:v>
                </c:pt>
                <c:pt idx="4">
                  <c:v>0.31128133704735378</c:v>
                </c:pt>
                <c:pt idx="5">
                  <c:v>0.19607843137254902</c:v>
                </c:pt>
                <c:pt idx="6">
                  <c:v>0.46503884572697002</c:v>
                </c:pt>
                <c:pt idx="7">
                  <c:v>0.46014293567894449</c:v>
                </c:pt>
              </c:numCache>
            </c:numRef>
          </c:val>
        </c:ser>
        <c:dLbls/>
        <c:gapWidth val="100"/>
        <c:overlap val="100"/>
        <c:axId val="117713536"/>
        <c:axId val="117731712"/>
      </c:barChart>
      <c:dateAx>
        <c:axId val="11771353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17731712"/>
        <c:crosses val="autoZero"/>
        <c:auto val="1"/>
        <c:lblOffset val="100"/>
        <c:baseTimeUnit val="months"/>
      </c:dateAx>
      <c:valAx>
        <c:axId val="11773171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77135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août 2021 </a:t>
            </a:r>
            <a:r>
              <a:rPr lang="en-US" sz="1700" baseline="0">
                <a:solidFill>
                  <a:srgbClr val="003399"/>
                </a:solidFill>
              </a:rPr>
              <a:t>suivant le délai entre leur</a:t>
            </a:r>
            <a:r>
              <a:rPr lang="en-US" sz="1800" baseline="0">
                <a:solidFill>
                  <a:srgbClr val="003399"/>
                </a:solidFill>
              </a:rPr>
              <a:t> enregitrement et </a:t>
            </a:r>
            <a:r>
              <a:rPr lang="en-US" sz="1700" baseline="0">
                <a:solidFill>
                  <a:srgbClr val="003399"/>
                </a:solidFill>
              </a:rPr>
              <a:t>leur</a:t>
            </a:r>
            <a:r>
              <a:rPr lang="en-US" sz="1800" baseline="0">
                <a:solidFill>
                  <a:srgbClr val="003399"/>
                </a:solidFill>
              </a:rPr>
              <a:t> liquidation </a:t>
            </a:r>
            <a:r>
              <a:rPr lang="en-US" sz="1700" baseline="0">
                <a:solidFill>
                  <a:srgbClr val="003399"/>
                </a:solidFill>
              </a:rPr>
              <a:t>(jours cal.</a:t>
            </a:r>
            <a:r>
              <a:rPr lang="en-US" sz="1400" baseline="0">
                <a:solidFill>
                  <a:srgbClr val="003399"/>
                </a:solidFill>
              </a:rPr>
              <a:t>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9331890817306"/>
          <c:y val="5.2414525067652571E-3"/>
        </c:manualLayout>
      </c:layout>
    </c:title>
    <c:plotArea>
      <c:layout>
        <c:manualLayout>
          <c:layoutTarget val="inner"/>
          <c:xMode val="edge"/>
          <c:yMode val="edge"/>
          <c:x val="7.4737143005639245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5.2806913529740559E-3"/>
                  <c:y val="3.189024589292605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369211924408542E-3"/>
                  <c:y val="3.986333050697787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369211924408542E-3"/>
                  <c:y val="2.657555367131848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684605962204269E-3"/>
                  <c:y val="3.720577513984601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3019369155141282E-17"/>
                  <c:y val="3.189066440558219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684605962204269E-3"/>
                  <c:y val="3.986333050697787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402640264026412E-3"/>
                  <c:y val="7.235143590946641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toamasina!$B$85:$I$85</c:f>
              <c:numCache>
                <c:formatCode>0%</c:formatCode>
                <c:ptCount val="8"/>
                <c:pt idx="0">
                  <c:v>0.2932330827067669</c:v>
                </c:pt>
                <c:pt idx="1">
                  <c:v>0.32707774798927614</c:v>
                </c:pt>
                <c:pt idx="2">
                  <c:v>0.21225382932166301</c:v>
                </c:pt>
                <c:pt idx="3">
                  <c:v>0.27253668763102723</c:v>
                </c:pt>
                <c:pt idx="4">
                  <c:v>0.32156862745098042</c:v>
                </c:pt>
                <c:pt idx="5">
                  <c:v>0.31434599156118143</c:v>
                </c:pt>
                <c:pt idx="6">
                  <c:v>0.34579439252336447</c:v>
                </c:pt>
                <c:pt idx="7">
                  <c:v>0.43450479233226835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toamasina!$B$86:$I$86</c:f>
              <c:numCache>
                <c:formatCode>0%</c:formatCode>
                <c:ptCount val="8"/>
                <c:pt idx="0">
                  <c:v>0.14536340852130325</c:v>
                </c:pt>
                <c:pt idx="1">
                  <c:v>0.1876675603217158</c:v>
                </c:pt>
                <c:pt idx="2">
                  <c:v>0.12691466083150985</c:v>
                </c:pt>
                <c:pt idx="3">
                  <c:v>0.16352201257861634</c:v>
                </c:pt>
                <c:pt idx="4">
                  <c:v>0.27254901960784311</c:v>
                </c:pt>
                <c:pt idx="5">
                  <c:v>0.21729957805907174</c:v>
                </c:pt>
                <c:pt idx="6">
                  <c:v>0.16199376947040497</c:v>
                </c:pt>
                <c:pt idx="7">
                  <c:v>0.13738019169329074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toamasina!$B$87:$I$87</c:f>
              <c:numCache>
                <c:formatCode>0%</c:formatCode>
                <c:ptCount val="8"/>
                <c:pt idx="0">
                  <c:v>0.15288220551378445</c:v>
                </c:pt>
                <c:pt idx="1">
                  <c:v>0.21447721179624665</c:v>
                </c:pt>
                <c:pt idx="2">
                  <c:v>0.2975929978118162</c:v>
                </c:pt>
                <c:pt idx="3">
                  <c:v>0.28930817610062892</c:v>
                </c:pt>
                <c:pt idx="4">
                  <c:v>0.20588235294117646</c:v>
                </c:pt>
                <c:pt idx="5">
                  <c:v>0.24261603375527427</c:v>
                </c:pt>
                <c:pt idx="6">
                  <c:v>0.25856697819314639</c:v>
                </c:pt>
                <c:pt idx="7">
                  <c:v>0.25878594249201275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toamasina!$B$84:$I$84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toamasina!$B$88:$I$88</c:f>
              <c:numCache>
                <c:formatCode>0%</c:formatCode>
                <c:ptCount val="8"/>
                <c:pt idx="0">
                  <c:v>0.19799498746867167</c:v>
                </c:pt>
                <c:pt idx="1">
                  <c:v>0.11796246648793565</c:v>
                </c:pt>
                <c:pt idx="2">
                  <c:v>0.2275711159737418</c:v>
                </c:pt>
                <c:pt idx="3">
                  <c:v>0.12368972746331237</c:v>
                </c:pt>
                <c:pt idx="4">
                  <c:v>7.2549019607843143E-2</c:v>
                </c:pt>
                <c:pt idx="5">
                  <c:v>0.10970464135021098</c:v>
                </c:pt>
                <c:pt idx="6">
                  <c:v>9.0342679127725853E-2</c:v>
                </c:pt>
                <c:pt idx="7">
                  <c:v>7.9872204472843447E-2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1.2101070328415056E-17"/>
                  <c:y val="-7.7519395617285554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toamasina!$B$89:$I$89</c:f>
              <c:numCache>
                <c:formatCode>0%</c:formatCode>
                <c:ptCount val="8"/>
                <c:pt idx="0">
                  <c:v>0.21052631578947367</c:v>
                </c:pt>
                <c:pt idx="1">
                  <c:v>0.15281501340482573</c:v>
                </c:pt>
                <c:pt idx="2">
                  <c:v>0.13566739606126915</c:v>
                </c:pt>
                <c:pt idx="3">
                  <c:v>0.15094339622641509</c:v>
                </c:pt>
                <c:pt idx="4">
                  <c:v>0.12745098039215685</c:v>
                </c:pt>
                <c:pt idx="5">
                  <c:v>0.1160337552742616</c:v>
                </c:pt>
                <c:pt idx="6">
                  <c:v>0.14330218068535824</c:v>
                </c:pt>
                <c:pt idx="7">
                  <c:v>8.9456869009584661E-2</c:v>
                </c:pt>
              </c:numCache>
            </c:numRef>
          </c:val>
        </c:ser>
        <c:dLbls/>
        <c:gapWidth val="100"/>
        <c:overlap val="100"/>
        <c:axId val="128131840"/>
        <c:axId val="128133376"/>
      </c:barChart>
      <c:dateAx>
        <c:axId val="12813184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28133376"/>
        <c:crosses val="autoZero"/>
        <c:auto val="1"/>
        <c:lblOffset val="100"/>
        <c:baseTimeUnit val="months"/>
      </c:dateAx>
      <c:valAx>
        <c:axId val="12813337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281318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3037602973"/>
          <c:y val="0.93463650016002353"/>
          <c:w val="0.76871297523453164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août 2021 </a:t>
            </a:r>
            <a:r>
              <a:rPr lang="en-US" sz="1800" b="1" i="0" u="none" strike="noStrike" baseline="0"/>
              <a:t>suivant le délai entre leur enregitrement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7371163546795"/>
          <c:y val="2.5104481684630623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7"/>
              <c:layout>
                <c:manualLayout>
                  <c:x val="-1.9477419970835385E-16"/>
                  <c:y val="3.359173810082364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toliary!$B$85:$I$85</c:f>
              <c:numCache>
                <c:formatCode>0%</c:formatCode>
                <c:ptCount val="8"/>
                <c:pt idx="0">
                  <c:v>8.3333333333333329E-2</c:v>
                </c:pt>
                <c:pt idx="1">
                  <c:v>0.11428571428571428</c:v>
                </c:pt>
                <c:pt idx="2">
                  <c:v>0.17499999999999999</c:v>
                </c:pt>
                <c:pt idx="3">
                  <c:v>7.0175438596491224E-2</c:v>
                </c:pt>
                <c:pt idx="4">
                  <c:v>2.8169014084507043E-2</c:v>
                </c:pt>
                <c:pt idx="5">
                  <c:v>3.8461538461538464E-2</c:v>
                </c:pt>
                <c:pt idx="6">
                  <c:v>4.7619047619047616E-2</c:v>
                </c:pt>
                <c:pt idx="7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toliary!$B$86:$I$86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0.10526315789473684</c:v>
                </c:pt>
                <c:pt idx="4">
                  <c:v>7.0422535211267609E-2</c:v>
                </c:pt>
                <c:pt idx="5">
                  <c:v>7.6923076923076927E-2</c:v>
                </c:pt>
                <c:pt idx="6">
                  <c:v>9.5238095238095233E-2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toliary!$B$87:$I$87</c:f>
              <c:numCache>
                <c:formatCode>0%</c:formatCode>
                <c:ptCount val="8"/>
                <c:pt idx="0">
                  <c:v>8.3333333333333329E-2</c:v>
                </c:pt>
                <c:pt idx="1">
                  <c:v>8.5714285714285715E-2</c:v>
                </c:pt>
                <c:pt idx="2">
                  <c:v>0.1</c:v>
                </c:pt>
                <c:pt idx="3">
                  <c:v>0.19298245614035087</c:v>
                </c:pt>
                <c:pt idx="4">
                  <c:v>0.26760563380281688</c:v>
                </c:pt>
                <c:pt idx="5">
                  <c:v>0.15384615384615385</c:v>
                </c:pt>
                <c:pt idx="6">
                  <c:v>0.19047619047619047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toliary!$B$84:$I$84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toliary!$B$88:$I$88</c:f>
              <c:numCache>
                <c:formatCode>0%</c:formatCode>
                <c:ptCount val="8"/>
                <c:pt idx="0">
                  <c:v>0.41666666666666669</c:v>
                </c:pt>
                <c:pt idx="1">
                  <c:v>0.17142857142857143</c:v>
                </c:pt>
                <c:pt idx="2">
                  <c:v>0.25</c:v>
                </c:pt>
                <c:pt idx="3">
                  <c:v>3.5087719298245612E-2</c:v>
                </c:pt>
                <c:pt idx="4">
                  <c:v>0.14084507042253522</c:v>
                </c:pt>
                <c:pt idx="5">
                  <c:v>3.8461538461538464E-2</c:v>
                </c:pt>
                <c:pt idx="6">
                  <c:v>4.7619047619047616E-2</c:v>
                </c:pt>
                <c:pt idx="7">
                  <c:v>0.16666666666666666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2.6876222145538584E-3"/>
                  <c:y val="-5.1679597078189742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80212483400709E-3"/>
                  <c:y val="-8.785531503292343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431425612630469E-3"/>
                  <c:y val="-8.238421638108756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923310903845043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10630221468527436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715712806312899E-3"/>
                  <c:y val="-7.972666101395579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560424966799467E-3"/>
                  <c:y val="-6.718347620164728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toliary!$B$89:$I$89</c:f>
              <c:numCache>
                <c:formatCode>0%</c:formatCode>
                <c:ptCount val="8"/>
                <c:pt idx="0">
                  <c:v>0.41666666666666669</c:v>
                </c:pt>
                <c:pt idx="1">
                  <c:v>0.62857142857142856</c:v>
                </c:pt>
                <c:pt idx="2">
                  <c:v>0.35</c:v>
                </c:pt>
                <c:pt idx="3">
                  <c:v>0.59649122807017541</c:v>
                </c:pt>
                <c:pt idx="4">
                  <c:v>0.49295774647887325</c:v>
                </c:pt>
                <c:pt idx="5">
                  <c:v>0.69230769230769229</c:v>
                </c:pt>
                <c:pt idx="6">
                  <c:v>0.61904761904761907</c:v>
                </c:pt>
                <c:pt idx="7">
                  <c:v>0.58333333333333337</c:v>
                </c:pt>
              </c:numCache>
            </c:numRef>
          </c:val>
        </c:ser>
        <c:dLbls/>
        <c:gapWidth val="100"/>
        <c:overlap val="100"/>
        <c:axId val="128212352"/>
        <c:axId val="128222336"/>
      </c:barChart>
      <c:dateAx>
        <c:axId val="12821235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28222336"/>
        <c:crosses val="autoZero"/>
        <c:auto val="1"/>
        <c:lblOffset val="100"/>
        <c:baseTimeUnit val="months"/>
      </c:dateAx>
      <c:valAx>
        <c:axId val="12822233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282123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564001212995785"/>
          <c:y val="0.93463650016002353"/>
          <c:w val="0.80051970595309041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août 2021 </a:t>
            </a:r>
            <a:r>
              <a:rPr lang="en-US" sz="1700" b="1" i="0" u="none" strike="noStrike" baseline="0"/>
              <a:t>suivant le délai entre leur enregitrement et leur </a:t>
            </a:r>
            <a:r>
              <a:rPr lang="en-US" sz="1700" baseline="0">
                <a:solidFill>
                  <a:srgbClr val="003399"/>
                </a:solidFill>
              </a:rPr>
              <a:t>liquidation (jours calendaires)</a:t>
            </a:r>
            <a:r>
              <a:rPr lang="en-US" sz="17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5673651374296264E-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1"/>
              <c:layout>
                <c:manualLayout>
                  <c:x val="0"/>
                  <c:y val="2.6605862842796545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757426278649782E-3"/>
                  <c:y val="0.1303687279297035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757426278650721E-3"/>
                  <c:y val="5.8532898254152615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8794951427884266E-3"/>
                  <c:y val="0.14868647351654624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0.10156200564853929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85E-16"/>
                  <c:y val="0.19896644875103248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antsiranana!$B$85:$I$85</c:f>
              <c:numCache>
                <c:formatCode>0%</c:formatCode>
                <c:ptCount val="8"/>
                <c:pt idx="0">
                  <c:v>0.04</c:v>
                </c:pt>
                <c:pt idx="1">
                  <c:v>0.27083333333333331</c:v>
                </c:pt>
                <c:pt idx="2">
                  <c:v>0.55102040816326525</c:v>
                </c:pt>
                <c:pt idx="3">
                  <c:v>0.34920634920634919</c:v>
                </c:pt>
                <c:pt idx="4">
                  <c:v>0.17307692307692307</c:v>
                </c:pt>
                <c:pt idx="5">
                  <c:v>0.59183673469387754</c:v>
                </c:pt>
                <c:pt idx="6">
                  <c:v>0.45454545454545453</c:v>
                </c:pt>
                <c:pt idx="7">
                  <c:v>0.7142857142857143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antsiranana!$B$86:$I$86</c:f>
              <c:numCache>
                <c:formatCode>0%</c:formatCode>
                <c:ptCount val="8"/>
                <c:pt idx="0">
                  <c:v>0.13333333333333333</c:v>
                </c:pt>
                <c:pt idx="1">
                  <c:v>0.20833333333333334</c:v>
                </c:pt>
                <c:pt idx="2">
                  <c:v>0.12244897959183673</c:v>
                </c:pt>
                <c:pt idx="3">
                  <c:v>0.17460317460317459</c:v>
                </c:pt>
                <c:pt idx="4">
                  <c:v>3.8461538461538464E-2</c:v>
                </c:pt>
                <c:pt idx="5">
                  <c:v>4.0816326530612242E-2</c:v>
                </c:pt>
                <c:pt idx="6">
                  <c:v>0.20454545454545456</c:v>
                </c:pt>
                <c:pt idx="7">
                  <c:v>0.14285714285714285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antsiranana!$B$87:$I$87</c:f>
              <c:numCache>
                <c:formatCode>0%</c:formatCode>
                <c:ptCount val="8"/>
                <c:pt idx="0">
                  <c:v>0.08</c:v>
                </c:pt>
                <c:pt idx="1">
                  <c:v>0.25</c:v>
                </c:pt>
                <c:pt idx="2">
                  <c:v>0.22448979591836735</c:v>
                </c:pt>
                <c:pt idx="3">
                  <c:v>0.23809523809523808</c:v>
                </c:pt>
                <c:pt idx="4">
                  <c:v>0.57692307692307687</c:v>
                </c:pt>
                <c:pt idx="5">
                  <c:v>0.36734693877551022</c:v>
                </c:pt>
                <c:pt idx="6">
                  <c:v>0.13636363636363635</c:v>
                </c:pt>
                <c:pt idx="7">
                  <c:v>7.1428571428571425E-2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antsiranana!$B$84:$I$84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antsiranana!$B$88:$I$88</c:f>
              <c:numCache>
                <c:formatCode>0%</c:formatCode>
                <c:ptCount val="8"/>
                <c:pt idx="0">
                  <c:v>0.04</c:v>
                </c:pt>
                <c:pt idx="1">
                  <c:v>4.1666666666666664E-2</c:v>
                </c:pt>
                <c:pt idx="2">
                  <c:v>2.0408163265306121E-2</c:v>
                </c:pt>
                <c:pt idx="3">
                  <c:v>0.12698412698412698</c:v>
                </c:pt>
                <c:pt idx="4">
                  <c:v>7.6923076923076927E-2</c:v>
                </c:pt>
                <c:pt idx="5">
                  <c:v>0</c:v>
                </c:pt>
                <c:pt idx="6">
                  <c:v>0.20454545454545456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3.1579717873862497E-5"/>
                  <c:y val="-0.160206750942389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antsiranana!$B$89:$I$89</c:f>
              <c:numCache>
                <c:formatCode>0%</c:formatCode>
                <c:ptCount val="8"/>
                <c:pt idx="0">
                  <c:v>0.70666666666666667</c:v>
                </c:pt>
                <c:pt idx="1">
                  <c:v>0.22916666666666666</c:v>
                </c:pt>
                <c:pt idx="2">
                  <c:v>8.1632653061224483E-2</c:v>
                </c:pt>
                <c:pt idx="3">
                  <c:v>0.1111111111111111</c:v>
                </c:pt>
                <c:pt idx="4">
                  <c:v>0.13461538461538461</c:v>
                </c:pt>
                <c:pt idx="5">
                  <c:v>0</c:v>
                </c:pt>
                <c:pt idx="6">
                  <c:v>0</c:v>
                </c:pt>
                <c:pt idx="7">
                  <c:v>7.1428571428571425E-2</c:v>
                </c:pt>
              </c:numCache>
            </c:numRef>
          </c:val>
        </c:ser>
        <c:dLbls/>
        <c:gapWidth val="100"/>
        <c:overlap val="100"/>
        <c:axId val="130943232"/>
        <c:axId val="130965504"/>
      </c:barChart>
      <c:dateAx>
        <c:axId val="13094323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0965504"/>
        <c:crosses val="autoZero"/>
        <c:auto val="1"/>
        <c:lblOffset val="100"/>
        <c:baseTimeUnit val="months"/>
      </c:dateAx>
      <c:valAx>
        <c:axId val="13096550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09432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20336501766"/>
          <c:y val="0.92430058074438559"/>
          <c:w val="0.75403896226119238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août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703377063121165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33"/>
        </c:manualLayout>
      </c:layout>
      <c:barChart>
        <c:barDir val="col"/>
        <c:grouping val="percentStacked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1.3200280657987065E-3"/>
                  <c:y val="-4.0692596134033738E-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01320132013204E-3"/>
                  <c:y val="-3.100775824691413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286733136262742E-3"/>
                  <c:y val="-3.192703541135597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854339008510139E-16"/>
                  <c:y val="-3.990879426419496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458762169563563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1.064234513711875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7.981758852838897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antanimena!$B$85:$I$85</c:f>
              <c:numCache>
                <c:formatCode>0%</c:formatCode>
                <c:ptCount val="8"/>
                <c:pt idx="0">
                  <c:v>0.50860420650095606</c:v>
                </c:pt>
                <c:pt idx="1">
                  <c:v>0.4337248322147651</c:v>
                </c:pt>
                <c:pt idx="2">
                  <c:v>0.41851265822784811</c:v>
                </c:pt>
                <c:pt idx="3">
                  <c:v>0.422365988909427</c:v>
                </c:pt>
                <c:pt idx="4">
                  <c:v>0.42174248265227449</c:v>
                </c:pt>
                <c:pt idx="5">
                  <c:v>0.47775496235455167</c:v>
                </c:pt>
                <c:pt idx="6">
                  <c:v>0.56245268735806209</c:v>
                </c:pt>
                <c:pt idx="7">
                  <c:v>0.55166666666666664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antanimena!$B$86:$I$86</c:f>
              <c:numCache>
                <c:formatCode>0%</c:formatCode>
                <c:ptCount val="8"/>
                <c:pt idx="0">
                  <c:v>8.8910133843212238E-2</c:v>
                </c:pt>
                <c:pt idx="1">
                  <c:v>0.11325503355704698</c:v>
                </c:pt>
                <c:pt idx="2">
                  <c:v>9.1772151898734181E-2</c:v>
                </c:pt>
                <c:pt idx="3">
                  <c:v>8.0406654343807768E-2</c:v>
                </c:pt>
                <c:pt idx="4">
                  <c:v>9.4834232845026983E-2</c:v>
                </c:pt>
                <c:pt idx="5">
                  <c:v>8.2135523613963035E-2</c:v>
                </c:pt>
                <c:pt idx="6">
                  <c:v>0.11203633610900833</c:v>
                </c:pt>
                <c:pt idx="7">
                  <c:v>0.08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antanimena!$B$87:$I$87</c:f>
              <c:numCache>
                <c:formatCode>0%</c:formatCode>
                <c:ptCount val="8"/>
                <c:pt idx="0">
                  <c:v>0.18546845124282982</c:v>
                </c:pt>
                <c:pt idx="1">
                  <c:v>0.26593959731543626</c:v>
                </c:pt>
                <c:pt idx="2">
                  <c:v>0.25712025316455694</c:v>
                </c:pt>
                <c:pt idx="3">
                  <c:v>0.24306839186691312</c:v>
                </c:pt>
                <c:pt idx="4">
                  <c:v>0.23824209714726291</c:v>
                </c:pt>
                <c:pt idx="5">
                  <c:v>0.2327173169062286</c:v>
                </c:pt>
                <c:pt idx="6">
                  <c:v>0.16578349735049205</c:v>
                </c:pt>
                <c:pt idx="7">
                  <c:v>0.21916666666666668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antanimena!$B$84:$I$84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antanimena!$B$88:$I$88</c:f>
              <c:numCache>
                <c:formatCode>0%</c:formatCode>
                <c:ptCount val="8"/>
                <c:pt idx="0">
                  <c:v>0.10611854684512428</c:v>
                </c:pt>
                <c:pt idx="1">
                  <c:v>7.5503355704697989E-2</c:v>
                </c:pt>
                <c:pt idx="2">
                  <c:v>9.0189873417721514E-2</c:v>
                </c:pt>
                <c:pt idx="3">
                  <c:v>0.1367837338262477</c:v>
                </c:pt>
                <c:pt idx="4">
                  <c:v>0.10331534309946029</c:v>
                </c:pt>
                <c:pt idx="5">
                  <c:v>0.11156741957563313</c:v>
                </c:pt>
                <c:pt idx="6">
                  <c:v>8.7812263436790314E-2</c:v>
                </c:pt>
                <c:pt idx="7">
                  <c:v>6.0833333333333336E-2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3.9603960396039656E-3"/>
                  <c:y val="2.5839798539095166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antanimena!$B$89:$I$89</c:f>
              <c:numCache>
                <c:formatCode>0%</c:formatCode>
                <c:ptCount val="8"/>
                <c:pt idx="0">
                  <c:v>0.11089866156787763</c:v>
                </c:pt>
                <c:pt idx="1">
                  <c:v>0.1115771812080537</c:v>
                </c:pt>
                <c:pt idx="2">
                  <c:v>0.14240506329113925</c:v>
                </c:pt>
                <c:pt idx="3">
                  <c:v>0.11737523105360444</c:v>
                </c:pt>
                <c:pt idx="4">
                  <c:v>0.14186584425597532</c:v>
                </c:pt>
                <c:pt idx="5">
                  <c:v>9.5824777549623541E-2</c:v>
                </c:pt>
                <c:pt idx="6">
                  <c:v>7.1915215745647243E-2</c:v>
                </c:pt>
                <c:pt idx="7">
                  <c:v>8.8333333333333333E-2</c:v>
                </c:pt>
              </c:numCache>
            </c:numRef>
          </c:val>
        </c:ser>
        <c:dLbls/>
        <c:gapWidth val="100"/>
        <c:overlap val="100"/>
        <c:axId val="131028480"/>
        <c:axId val="131030016"/>
      </c:barChart>
      <c:dateAx>
        <c:axId val="13102848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1030016"/>
        <c:crosses val="autoZero"/>
        <c:auto val="1"/>
        <c:lblOffset val="100"/>
        <c:baseTimeUnit val="months"/>
      </c:dateAx>
      <c:valAx>
        <c:axId val="13103001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10284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1453444558"/>
          <c:y val="0.93463650016002353"/>
          <c:w val="0.8122773316701758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août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0171445745880509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3.9525885957482527E-3"/>
                  <c:y val="-1.808826590332791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7387099854176912E-17"/>
                  <c:y val="1.550387912345706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9.578108616841089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8710675728031749E-16"/>
                  <c:y val="3.724820017660424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926644299590342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57426278648847E-3"/>
                  <c:y val="0.1144051862567129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0.127708015973471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80212483399731E-3"/>
                  <c:y val="0.1447028718189326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tolagnaro!$B$85:$I$85</c:f>
              <c:numCache>
                <c:formatCode>0%</c:formatCode>
                <c:ptCount val="8"/>
                <c:pt idx="0">
                  <c:v>0.46153846153846156</c:v>
                </c:pt>
                <c:pt idx="1">
                  <c:v>0.56521739130434778</c:v>
                </c:pt>
                <c:pt idx="2">
                  <c:v>0.79365079365079361</c:v>
                </c:pt>
                <c:pt idx="3">
                  <c:v>0.61403508771929827</c:v>
                </c:pt>
                <c:pt idx="4">
                  <c:v>0.40909090909090912</c:v>
                </c:pt>
                <c:pt idx="5">
                  <c:v>0.83606557377049184</c:v>
                </c:pt>
                <c:pt idx="6">
                  <c:v>0.84375</c:v>
                </c:pt>
                <c:pt idx="7">
                  <c:v>0.89473684210526316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tolagnaro!$B$86:$I$86</c:f>
              <c:numCache>
                <c:formatCode>0%</c:formatCode>
                <c:ptCount val="8"/>
                <c:pt idx="0">
                  <c:v>0.17948717948717949</c:v>
                </c:pt>
                <c:pt idx="1">
                  <c:v>2.1739130434782608E-2</c:v>
                </c:pt>
                <c:pt idx="2">
                  <c:v>0.17460317460317459</c:v>
                </c:pt>
                <c:pt idx="3">
                  <c:v>0.14035087719298245</c:v>
                </c:pt>
                <c:pt idx="4">
                  <c:v>0.25</c:v>
                </c:pt>
                <c:pt idx="5">
                  <c:v>0.14754098360655737</c:v>
                </c:pt>
                <c:pt idx="6">
                  <c:v>9.375E-2</c:v>
                </c:pt>
                <c:pt idx="7">
                  <c:v>5.2631578947368418E-2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tolagnaro!$B$87:$I$87</c:f>
              <c:numCache>
                <c:formatCode>0%</c:formatCode>
                <c:ptCount val="8"/>
                <c:pt idx="0">
                  <c:v>5.128205128205128E-2</c:v>
                </c:pt>
                <c:pt idx="1">
                  <c:v>0.28260869565217389</c:v>
                </c:pt>
                <c:pt idx="2">
                  <c:v>0</c:v>
                </c:pt>
                <c:pt idx="3">
                  <c:v>0.22807017543859648</c:v>
                </c:pt>
                <c:pt idx="4">
                  <c:v>0.22727272727272727</c:v>
                </c:pt>
                <c:pt idx="5">
                  <c:v>1.6393442622950821E-2</c:v>
                </c:pt>
                <c:pt idx="6">
                  <c:v>3.125E-2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tolagnaro!$B$84:$I$84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tolagnaro!$B$88:$I$88</c:f>
              <c:numCache>
                <c:formatCode>0%</c:formatCode>
                <c:ptCount val="8"/>
                <c:pt idx="0">
                  <c:v>0.23076923076923078</c:v>
                </c:pt>
                <c:pt idx="1">
                  <c:v>0</c:v>
                </c:pt>
                <c:pt idx="2">
                  <c:v>3.1746031746031744E-2</c:v>
                </c:pt>
                <c:pt idx="3">
                  <c:v>0</c:v>
                </c:pt>
                <c:pt idx="4">
                  <c:v>0.11363636363636363</c:v>
                </c:pt>
                <c:pt idx="5">
                  <c:v>0</c:v>
                </c:pt>
                <c:pt idx="6">
                  <c:v>3.125E-2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2.6244627788060367E-3"/>
                  <c:y val="-1.033591941563806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tolagnaro!$B$89:$I$89</c:f>
              <c:numCache>
                <c:formatCode>0%</c:formatCode>
                <c:ptCount val="8"/>
                <c:pt idx="0">
                  <c:v>7.6923076923076927E-2</c:v>
                </c:pt>
                <c:pt idx="1">
                  <c:v>0.13043478260869565</c:v>
                </c:pt>
                <c:pt idx="2">
                  <c:v>0</c:v>
                </c:pt>
                <c:pt idx="3">
                  <c:v>1.7543859649122806E-2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5.2631578947368418E-2</c:v>
                </c:pt>
              </c:numCache>
            </c:numRef>
          </c:val>
        </c:ser>
        <c:dLbls/>
        <c:gapWidth val="100"/>
        <c:overlap val="100"/>
        <c:axId val="131228032"/>
        <c:axId val="131229568"/>
      </c:barChart>
      <c:dateAx>
        <c:axId val="13122803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1229568"/>
        <c:crosses val="autoZero"/>
        <c:auto val="1"/>
        <c:lblOffset val="100"/>
        <c:baseTimeUnit val="months"/>
      </c:dateAx>
      <c:valAx>
        <c:axId val="13122956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12280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88463991777"/>
          <c:y val="0.93463650016002353"/>
          <c:w val="0.78723949346969146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août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1"/>
          <c:y val="0"/>
        </c:manualLayout>
      </c:layout>
    </c:title>
    <c:plotArea>
      <c:layout>
        <c:manualLayout>
          <c:layoutTarget val="inner"/>
          <c:xMode val="edge"/>
          <c:yMode val="edge"/>
          <c:x val="6.9207683700891989E-2"/>
          <c:y val="0.14668928089875299"/>
          <c:w val="0.90659057716794456"/>
          <c:h val="0.7043157957060765"/>
        </c:manualLayout>
      </c:layout>
      <c:barChart>
        <c:barDir val="col"/>
        <c:grouping val="percentStacked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1.6981984638417701E-3"/>
                  <c:y val="2.317872955984065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560424966800438E-3"/>
                  <c:y val="8.268735532510425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8147138418944296E-3"/>
                  <c:y val="8.779932898771002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.16229572934091835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1968833437906224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15712806314764E-3"/>
                  <c:y val="0.2022045152444229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715712806314764E-3"/>
                  <c:y val="0.17559865797541996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560424966799467E-3"/>
                  <c:y val="0.13695093225720409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nosybe!$B$85:$I$85</c:f>
              <c:numCache>
                <c:formatCode>0%</c:formatCode>
                <c:ptCount val="8"/>
                <c:pt idx="0">
                  <c:v>0.48148148148148145</c:v>
                </c:pt>
                <c:pt idx="1">
                  <c:v>0.67741935483870963</c:v>
                </c:pt>
                <c:pt idx="2">
                  <c:v>0.65116279069767447</c:v>
                </c:pt>
                <c:pt idx="3">
                  <c:v>0.9</c:v>
                </c:pt>
                <c:pt idx="4">
                  <c:v>1</c:v>
                </c:pt>
                <c:pt idx="5">
                  <c:v>1</c:v>
                </c:pt>
                <c:pt idx="6">
                  <c:v>0.92307692307692313</c:v>
                </c:pt>
                <c:pt idx="7">
                  <c:v>0.82608695652173914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nosybe!$B$86:$I$86</c:f>
              <c:numCache>
                <c:formatCode>0%</c:formatCode>
                <c:ptCount val="8"/>
                <c:pt idx="0">
                  <c:v>0.40740740740740738</c:v>
                </c:pt>
                <c:pt idx="1">
                  <c:v>0.32258064516129031</c:v>
                </c:pt>
                <c:pt idx="2">
                  <c:v>0.27906976744186046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8.6956521739130432E-2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nosybe!$B$87:$I$87</c:f>
              <c:numCache>
                <c:formatCode>0%</c:formatCode>
                <c:ptCount val="8"/>
                <c:pt idx="0">
                  <c:v>0.1111111111111111</c:v>
                </c:pt>
                <c:pt idx="1">
                  <c:v>0</c:v>
                </c:pt>
                <c:pt idx="2">
                  <c:v>2.3255813953488372E-2</c:v>
                </c:pt>
                <c:pt idx="3">
                  <c:v>6.6666666666666666E-2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nosybe!$B$84:$I$84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nosybe!$B$88:$I$88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3.3333333333333333E-2</c:v>
                </c:pt>
                <c:pt idx="4">
                  <c:v>0</c:v>
                </c:pt>
                <c:pt idx="5">
                  <c:v>0</c:v>
                </c:pt>
                <c:pt idx="6">
                  <c:v>7.6923076923076927E-2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nosybe!$B$89:$I$89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4.6511627906976744E-2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8.6956521739130432E-2</c:v>
                </c:pt>
              </c:numCache>
            </c:numRef>
          </c:val>
        </c:ser>
        <c:dLbls/>
        <c:gapWidth val="100"/>
        <c:overlap val="100"/>
        <c:axId val="131296256"/>
        <c:axId val="131330816"/>
      </c:barChart>
      <c:dateAx>
        <c:axId val="13129625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1330816"/>
        <c:crosses val="autoZero"/>
        <c:auto val="1"/>
        <c:lblOffset val="100"/>
        <c:baseTimeUnit val="months"/>
      </c:dateAx>
      <c:valAx>
        <c:axId val="13133081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12962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3"/>
          <c:y val="0.92171660089047613"/>
          <c:w val="0.78723949346969146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de janvier à août 2021 </a:t>
            </a:r>
            <a:r>
              <a:rPr lang="en-US" sz="1600" b="1" i="0" u="none" strike="noStrike" baseline="0"/>
              <a:t>suivant le délai entre leur enregitrement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6611241808634436"/>
          <c:w val="0.90659057716794456"/>
          <c:h val="0.6774344889717997"/>
        </c:manualLayout>
      </c:layout>
      <c:barChart>
        <c:barDir val="col"/>
        <c:grouping val="percentStacked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6.6007640134092159E-3"/>
                  <c:y val="2.07432356073109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603960396039613E-3"/>
                  <c:y val="2.526848260175439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20067314838131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2.600056095698442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4.548326868315798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maritime_EX1!$B$4:$I$4</c:f>
              <c:numCache>
                <c:formatCode>0%</c:formatCode>
                <c:ptCount val="8"/>
                <c:pt idx="0">
                  <c:v>0.32</c:v>
                </c:pt>
                <c:pt idx="1">
                  <c:v>0.37823129251700682</c:v>
                </c:pt>
                <c:pt idx="2">
                  <c:v>0.32919254658385094</c:v>
                </c:pt>
                <c:pt idx="3">
                  <c:v>0.36655211912943869</c:v>
                </c:pt>
                <c:pt idx="4">
                  <c:v>0.33093525179856115</c:v>
                </c:pt>
                <c:pt idx="5">
                  <c:v>0.44143167028199565</c:v>
                </c:pt>
                <c:pt idx="6">
                  <c:v>0.42836257309941522</c:v>
                </c:pt>
                <c:pt idx="7">
                  <c:v>0.5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maritime_EX1!$B$3:$I$3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maritime_EX1!$B$5:$I$5</c:f>
              <c:numCache>
                <c:formatCode>0%</c:formatCode>
                <c:ptCount val="8"/>
                <c:pt idx="0">
                  <c:v>0.16307692307692306</c:v>
                </c:pt>
                <c:pt idx="1">
                  <c:v>0.17278911564625851</c:v>
                </c:pt>
                <c:pt idx="2">
                  <c:v>0.13043478260869565</c:v>
                </c:pt>
                <c:pt idx="3">
                  <c:v>0.14089347079037801</c:v>
                </c:pt>
                <c:pt idx="4">
                  <c:v>0.20863309352517986</c:v>
                </c:pt>
                <c:pt idx="5">
                  <c:v>0.17678958785249457</c:v>
                </c:pt>
                <c:pt idx="6">
                  <c:v>0.15497076023391812</c:v>
                </c:pt>
                <c:pt idx="7">
                  <c:v>0.12307692307692308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maritime_EX1!$B$3:$I$3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maritime_EX1!$B$6:$I$6</c:f>
              <c:numCache>
                <c:formatCode>0%</c:formatCode>
                <c:ptCount val="8"/>
                <c:pt idx="0">
                  <c:v>0.12923076923076923</c:v>
                </c:pt>
                <c:pt idx="1">
                  <c:v>0.21360544217687075</c:v>
                </c:pt>
                <c:pt idx="2">
                  <c:v>0.25341614906832299</c:v>
                </c:pt>
                <c:pt idx="3">
                  <c:v>0.23825887743413515</c:v>
                </c:pt>
                <c:pt idx="4">
                  <c:v>0.22781774580335731</c:v>
                </c:pt>
                <c:pt idx="5">
                  <c:v>0.18655097613882862</c:v>
                </c:pt>
                <c:pt idx="6">
                  <c:v>0.19152046783625731</c:v>
                </c:pt>
                <c:pt idx="7">
                  <c:v>0.2323076923076923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maritime_EX1!$B$3:$I$3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maritime_EX1!$B$7:$I$7</c:f>
              <c:numCache>
                <c:formatCode>0%</c:formatCode>
                <c:ptCount val="8"/>
                <c:pt idx="0">
                  <c:v>0.15384615384615385</c:v>
                </c:pt>
                <c:pt idx="1">
                  <c:v>9.1156462585034015E-2</c:v>
                </c:pt>
                <c:pt idx="2">
                  <c:v>0.15652173913043479</c:v>
                </c:pt>
                <c:pt idx="3">
                  <c:v>9.736540664375716E-2</c:v>
                </c:pt>
                <c:pt idx="4">
                  <c:v>8.2733812949640287E-2</c:v>
                </c:pt>
                <c:pt idx="5">
                  <c:v>8.5683297180043388E-2</c:v>
                </c:pt>
                <c:pt idx="6">
                  <c:v>0.10380116959064327</c:v>
                </c:pt>
                <c:pt idx="7">
                  <c:v>6.1538461538461542E-2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6.6007640134092159E-3"/>
                  <c:y val="1.228306908204174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maritime_EX1!$B$8:$I$8</c:f>
              <c:numCache>
                <c:formatCode>0%</c:formatCode>
                <c:ptCount val="8"/>
                <c:pt idx="0">
                  <c:v>0.23384615384615384</c:v>
                </c:pt>
                <c:pt idx="1">
                  <c:v>0.14421768707482993</c:v>
                </c:pt>
                <c:pt idx="2">
                  <c:v>0.13043478260869565</c:v>
                </c:pt>
                <c:pt idx="3">
                  <c:v>0.15693012600229095</c:v>
                </c:pt>
                <c:pt idx="4">
                  <c:v>0.1498800959232614</c:v>
                </c:pt>
                <c:pt idx="5">
                  <c:v>0.10954446854663774</c:v>
                </c:pt>
                <c:pt idx="6">
                  <c:v>0.12134502923976608</c:v>
                </c:pt>
                <c:pt idx="7">
                  <c:v>8.3076923076923076E-2</c:v>
                </c:pt>
              </c:numCache>
            </c:numRef>
          </c:val>
        </c:ser>
        <c:dLbls/>
        <c:gapWidth val="100"/>
        <c:overlap val="100"/>
        <c:axId val="131405696"/>
        <c:axId val="131407232"/>
      </c:barChart>
      <c:dateAx>
        <c:axId val="13140569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1407232"/>
        <c:crosses val="autoZero"/>
        <c:auto val="1"/>
        <c:lblOffset val="100"/>
        <c:baseTimeUnit val="months"/>
      </c:dateAx>
      <c:valAx>
        <c:axId val="13140723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14056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8056766716041692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août 2021</a:t>
            </a:r>
            <a:r>
              <a:rPr lang="en-US" sz="1800" b="1" i="0" u="none" strike="noStrike" baseline="0"/>
              <a:t> 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83611739025915"/>
          <c:y val="0"/>
        </c:manualLayout>
      </c:layout>
    </c:title>
    <c:plotArea>
      <c:layout>
        <c:manualLayout>
          <c:layoutTarget val="inner"/>
          <c:xMode val="edge"/>
          <c:yMode val="edge"/>
          <c:x val="6.9207683700891989E-2"/>
          <c:y val="0.14927326075266251"/>
          <c:w val="0.90659057716794456"/>
          <c:h val="0.7043157957060765"/>
        </c:manualLayout>
      </c:layout>
      <c:barChart>
        <c:barDir val="col"/>
        <c:grouping val="percentStacked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1.4437840839925898E-4"/>
                  <c:y val="5.795081974073978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151015009246927E-3"/>
                  <c:y val="1.955939824576235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3247483376756609E-17"/>
                  <c:y val="-9.7442571129938037E-1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15712806314764E-3"/>
                  <c:y val="4.517844124124158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431425612627676E-3"/>
                  <c:y val="3.720577513984601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5431425612629545E-3"/>
                  <c:y val="4.517844124124149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3.720577513984601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560424966799467E-3"/>
                  <c:y val="4.651163737037110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mahajanga!$B$85:$I$85</c:f>
              <c:numCache>
                <c:formatCode>0%</c:formatCode>
                <c:ptCount val="8"/>
                <c:pt idx="0">
                  <c:v>0.5714285714285714</c:v>
                </c:pt>
                <c:pt idx="1">
                  <c:v>0.45544554455445546</c:v>
                </c:pt>
                <c:pt idx="2">
                  <c:v>0.36601307189542481</c:v>
                </c:pt>
                <c:pt idx="3">
                  <c:v>0.53968253968253965</c:v>
                </c:pt>
                <c:pt idx="4">
                  <c:v>0.50993377483443714</c:v>
                </c:pt>
                <c:pt idx="5">
                  <c:v>0.52127659574468088</c:v>
                </c:pt>
                <c:pt idx="6">
                  <c:v>0.48221343873517786</c:v>
                </c:pt>
                <c:pt idx="7">
                  <c:v>0.52263374485596703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mahajanga!$B$86:$I$86</c:f>
              <c:numCache>
                <c:formatCode>0%</c:formatCode>
                <c:ptCount val="8"/>
                <c:pt idx="0">
                  <c:v>0.20408163265306123</c:v>
                </c:pt>
                <c:pt idx="1">
                  <c:v>0.17821782178217821</c:v>
                </c:pt>
                <c:pt idx="2">
                  <c:v>8.4967320261437912E-2</c:v>
                </c:pt>
                <c:pt idx="3">
                  <c:v>0.10582010582010581</c:v>
                </c:pt>
                <c:pt idx="4">
                  <c:v>0.11258278145695365</c:v>
                </c:pt>
                <c:pt idx="5">
                  <c:v>0.16666666666666666</c:v>
                </c:pt>
                <c:pt idx="6">
                  <c:v>0.15810276679841898</c:v>
                </c:pt>
                <c:pt idx="7">
                  <c:v>0.12345679012345678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mahajanga!$B$87:$I$87</c:f>
              <c:numCache>
                <c:formatCode>0%</c:formatCode>
                <c:ptCount val="8"/>
                <c:pt idx="0">
                  <c:v>0.11224489795918367</c:v>
                </c:pt>
                <c:pt idx="1">
                  <c:v>0.24257425742574257</c:v>
                </c:pt>
                <c:pt idx="2">
                  <c:v>0.33986928104575165</c:v>
                </c:pt>
                <c:pt idx="3">
                  <c:v>0.15343915343915343</c:v>
                </c:pt>
                <c:pt idx="4">
                  <c:v>0.17218543046357615</c:v>
                </c:pt>
                <c:pt idx="5">
                  <c:v>0.12056737588652482</c:v>
                </c:pt>
                <c:pt idx="6">
                  <c:v>0.14624505928853754</c:v>
                </c:pt>
                <c:pt idx="7">
                  <c:v>0.27983539094650206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mahajanga!$B$84:$I$84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mahajanga!$B$88:$I$88</c:f>
              <c:numCache>
                <c:formatCode>0%</c:formatCode>
                <c:ptCount val="8"/>
                <c:pt idx="0">
                  <c:v>4.0816326530612242E-2</c:v>
                </c:pt>
                <c:pt idx="1">
                  <c:v>7.4257425742574254E-2</c:v>
                </c:pt>
                <c:pt idx="2">
                  <c:v>5.8823529411764705E-2</c:v>
                </c:pt>
                <c:pt idx="3">
                  <c:v>7.9365079365079361E-2</c:v>
                </c:pt>
                <c:pt idx="4">
                  <c:v>8.6092715231788075E-2</c:v>
                </c:pt>
                <c:pt idx="5">
                  <c:v>9.2198581560283682E-2</c:v>
                </c:pt>
                <c:pt idx="6">
                  <c:v>0.11857707509881422</c:v>
                </c:pt>
                <c:pt idx="7">
                  <c:v>4.5267489711934158E-2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1.359600966213885E-3"/>
                  <c:y val="-1.550387912345709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mahajanga!$B$89:$I$89</c:f>
              <c:numCache>
                <c:formatCode>0%</c:formatCode>
                <c:ptCount val="8"/>
                <c:pt idx="0">
                  <c:v>7.1428571428571425E-2</c:v>
                </c:pt>
                <c:pt idx="1">
                  <c:v>4.9504950495049507E-2</c:v>
                </c:pt>
                <c:pt idx="2">
                  <c:v>0.15032679738562091</c:v>
                </c:pt>
                <c:pt idx="3">
                  <c:v>0.12169312169312169</c:v>
                </c:pt>
                <c:pt idx="4">
                  <c:v>0.11920529801324503</c:v>
                </c:pt>
                <c:pt idx="5">
                  <c:v>9.9290780141843976E-2</c:v>
                </c:pt>
                <c:pt idx="6">
                  <c:v>9.4861660079051377E-2</c:v>
                </c:pt>
                <c:pt idx="7">
                  <c:v>2.8806584362139918E-2</c:v>
                </c:pt>
              </c:numCache>
            </c:numRef>
          </c:val>
        </c:ser>
        <c:dLbls/>
        <c:gapWidth val="100"/>
        <c:overlap val="100"/>
        <c:axId val="131568000"/>
        <c:axId val="131569536"/>
      </c:barChart>
      <c:dateAx>
        <c:axId val="13156800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1569536"/>
        <c:crosses val="autoZero"/>
        <c:auto val="1"/>
        <c:lblOffset val="100"/>
        <c:baseTimeUnit val="months"/>
      </c:dateAx>
      <c:valAx>
        <c:axId val="13156953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15680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46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août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645019691639969E-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1.2965362281775186E-3"/>
                  <c:y val="3.192660973292547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757426278650721E-3"/>
                  <c:y val="7.715698608010877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27227883595216E-3"/>
                  <c:y val="5.321171453800606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862410008830222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5.016807059514347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560424966799467E-3"/>
                  <c:y val="2.842377839300452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ivato!$B$85:$I$85</c:f>
              <c:numCache>
                <c:formatCode>0%</c:formatCode>
                <c:ptCount val="8"/>
                <c:pt idx="0">
                  <c:v>0.42561983471074383</c:v>
                </c:pt>
                <c:pt idx="1">
                  <c:v>0.52941176470588236</c:v>
                </c:pt>
                <c:pt idx="2">
                  <c:v>0.32534246575342468</c:v>
                </c:pt>
                <c:pt idx="3">
                  <c:v>0.4859154929577465</c:v>
                </c:pt>
                <c:pt idx="4">
                  <c:v>0.24637681159420291</c:v>
                </c:pt>
                <c:pt idx="5">
                  <c:v>0.3</c:v>
                </c:pt>
                <c:pt idx="6">
                  <c:v>0.44409937888198758</c:v>
                </c:pt>
                <c:pt idx="7">
                  <c:v>0.37386018237082069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ivato!$B$86:$I$86</c:f>
              <c:numCache>
                <c:formatCode>0%</c:formatCode>
                <c:ptCount val="8"/>
                <c:pt idx="0">
                  <c:v>0.24380165289256198</c:v>
                </c:pt>
                <c:pt idx="1">
                  <c:v>0.11274509803921569</c:v>
                </c:pt>
                <c:pt idx="2">
                  <c:v>0.10616438356164383</c:v>
                </c:pt>
                <c:pt idx="3">
                  <c:v>0.12323943661971831</c:v>
                </c:pt>
                <c:pt idx="4">
                  <c:v>0.11594202898550725</c:v>
                </c:pt>
                <c:pt idx="5">
                  <c:v>4.7727272727272729E-2</c:v>
                </c:pt>
                <c:pt idx="6">
                  <c:v>6.8322981366459631E-2</c:v>
                </c:pt>
                <c:pt idx="7">
                  <c:v>2.4316109422492401E-2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ivato!$B$87:$I$87</c:f>
              <c:numCache>
                <c:formatCode>0%</c:formatCode>
                <c:ptCount val="8"/>
                <c:pt idx="0">
                  <c:v>5.3719008264462811E-2</c:v>
                </c:pt>
                <c:pt idx="1">
                  <c:v>0.11274509803921569</c:v>
                </c:pt>
                <c:pt idx="2">
                  <c:v>6.8493150684931503E-2</c:v>
                </c:pt>
                <c:pt idx="3">
                  <c:v>3.873239436619718E-2</c:v>
                </c:pt>
                <c:pt idx="4">
                  <c:v>0.21739130434782608</c:v>
                </c:pt>
                <c:pt idx="5">
                  <c:v>5.909090909090909E-2</c:v>
                </c:pt>
                <c:pt idx="6">
                  <c:v>9.0062111801242239E-2</c:v>
                </c:pt>
                <c:pt idx="7">
                  <c:v>8.2066869300911852E-2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ivato!$B$84:$I$84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ivato!$B$88:$I$88</c:f>
              <c:numCache>
                <c:formatCode>0%</c:formatCode>
                <c:ptCount val="8"/>
                <c:pt idx="0">
                  <c:v>2.4793388429752067E-2</c:v>
                </c:pt>
                <c:pt idx="1">
                  <c:v>9.8039215686274508E-3</c:v>
                </c:pt>
                <c:pt idx="2">
                  <c:v>2.0547945205479451E-2</c:v>
                </c:pt>
                <c:pt idx="3">
                  <c:v>2.464788732394366E-2</c:v>
                </c:pt>
                <c:pt idx="4">
                  <c:v>9.420289855072464E-2</c:v>
                </c:pt>
                <c:pt idx="5">
                  <c:v>7.7272727272727271E-2</c:v>
                </c:pt>
                <c:pt idx="6">
                  <c:v>6.8322981366459631E-2</c:v>
                </c:pt>
                <c:pt idx="7">
                  <c:v>5.1671732522796353E-2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2.6244627788060367E-3"/>
                  <c:y val="-2.067183883127609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787131393253597E-3"/>
                  <c:y val="-7.981757180700911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757426278649782E-3"/>
                  <c:y val="-3.19270287228036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192702872280363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9.844167189531118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710675728031749E-16"/>
                  <c:y val="-2.128468581520244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80212483399731E-3"/>
                  <c:y val="-6.459949634773780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ivato!$B$89:$I$89</c:f>
              <c:numCache>
                <c:formatCode>0%</c:formatCode>
                <c:ptCount val="8"/>
                <c:pt idx="0">
                  <c:v>0.25206611570247933</c:v>
                </c:pt>
                <c:pt idx="1">
                  <c:v>0.23529411764705882</c:v>
                </c:pt>
                <c:pt idx="2">
                  <c:v>0.47945205479452052</c:v>
                </c:pt>
                <c:pt idx="3">
                  <c:v>0.32746478873239437</c:v>
                </c:pt>
                <c:pt idx="4">
                  <c:v>0.32608695652173914</c:v>
                </c:pt>
                <c:pt idx="5">
                  <c:v>0.51590909090909087</c:v>
                </c:pt>
                <c:pt idx="6">
                  <c:v>0.32919254658385094</c:v>
                </c:pt>
                <c:pt idx="7">
                  <c:v>0.46808510638297873</c:v>
                </c:pt>
              </c:numCache>
            </c:numRef>
          </c:val>
        </c:ser>
        <c:dLbls/>
        <c:gapWidth val="100"/>
        <c:overlap val="100"/>
        <c:axId val="131656704"/>
        <c:axId val="131695360"/>
      </c:barChart>
      <c:dateAx>
        <c:axId val="13165670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1695360"/>
        <c:crosses val="autoZero"/>
        <c:auto val="1"/>
        <c:lblOffset val="100"/>
        <c:baseTimeUnit val="months"/>
      </c:dateAx>
      <c:valAx>
        <c:axId val="13169536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16567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088161791"/>
          <c:y val="0.93463650016002353"/>
          <c:w val="0.78723949346969146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août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5824573425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5.3436030903387336E-3"/>
                  <c:y val="1.619291131974469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247483376756609E-17"/>
                  <c:y val="3.8863406157265759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394527154210272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387099854176912E-17"/>
                  <c:y val="-1.808785897736657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80212483399731E-3"/>
                  <c:y val="1.808785897736657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mamory!$B$85:$I$85</c:f>
              <c:numCache>
                <c:formatCode>0%</c:formatCode>
                <c:ptCount val="8"/>
                <c:pt idx="0">
                  <c:v>0.42592592592592593</c:v>
                </c:pt>
                <c:pt idx="1">
                  <c:v>0.35978835978835977</c:v>
                </c:pt>
                <c:pt idx="2">
                  <c:v>0.32666666666666666</c:v>
                </c:pt>
                <c:pt idx="3">
                  <c:v>0.33793103448275863</c:v>
                </c:pt>
                <c:pt idx="4">
                  <c:v>0.22500000000000001</c:v>
                </c:pt>
                <c:pt idx="5">
                  <c:v>0.26845637583892618</c:v>
                </c:pt>
                <c:pt idx="6">
                  <c:v>0.2967032967032967</c:v>
                </c:pt>
                <c:pt idx="7">
                  <c:v>0.35714285714285715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mamory!$B$86:$I$86</c:f>
              <c:numCache>
                <c:formatCode>0%</c:formatCode>
                <c:ptCount val="8"/>
                <c:pt idx="0">
                  <c:v>0.15740740740740741</c:v>
                </c:pt>
                <c:pt idx="1">
                  <c:v>0.15343915343915343</c:v>
                </c:pt>
                <c:pt idx="2">
                  <c:v>0.17333333333333334</c:v>
                </c:pt>
                <c:pt idx="3">
                  <c:v>0.1103448275862069</c:v>
                </c:pt>
                <c:pt idx="4">
                  <c:v>0.13125000000000001</c:v>
                </c:pt>
                <c:pt idx="5">
                  <c:v>9.3959731543624164E-2</c:v>
                </c:pt>
                <c:pt idx="6">
                  <c:v>7.6923076923076927E-2</c:v>
                </c:pt>
                <c:pt idx="7">
                  <c:v>0.13636363636363635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mamory!$B$87:$I$87</c:f>
              <c:numCache>
                <c:formatCode>0%</c:formatCode>
                <c:ptCount val="8"/>
                <c:pt idx="0">
                  <c:v>0.23148148148148148</c:v>
                </c:pt>
                <c:pt idx="1">
                  <c:v>0.21164021164021163</c:v>
                </c:pt>
                <c:pt idx="2">
                  <c:v>0.14000000000000001</c:v>
                </c:pt>
                <c:pt idx="3">
                  <c:v>0.14482758620689656</c:v>
                </c:pt>
                <c:pt idx="4">
                  <c:v>0.1875</c:v>
                </c:pt>
                <c:pt idx="5">
                  <c:v>0.1476510067114094</c:v>
                </c:pt>
                <c:pt idx="6">
                  <c:v>0.1043956043956044</c:v>
                </c:pt>
                <c:pt idx="7">
                  <c:v>5.1948051948051951E-2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mamory!$B$84:$I$84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mamory!$B$88:$I$88</c:f>
              <c:numCache>
                <c:formatCode>0%</c:formatCode>
                <c:ptCount val="8"/>
                <c:pt idx="0">
                  <c:v>0.1111111111111111</c:v>
                </c:pt>
                <c:pt idx="1">
                  <c:v>0.18518518518518517</c:v>
                </c:pt>
                <c:pt idx="2">
                  <c:v>0.2</c:v>
                </c:pt>
                <c:pt idx="3">
                  <c:v>0.1793103448275862</c:v>
                </c:pt>
                <c:pt idx="4">
                  <c:v>0.16875000000000001</c:v>
                </c:pt>
                <c:pt idx="5">
                  <c:v>0.20805369127516779</c:v>
                </c:pt>
                <c:pt idx="6">
                  <c:v>8.2417582417582416E-2</c:v>
                </c:pt>
                <c:pt idx="7">
                  <c:v>7.792207792207792E-2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2.6876222145538458E-3"/>
                  <c:y val="-7.7519395617285328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715712806314764E-3"/>
                  <c:y val="-1.596351436140184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990878590350455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926644299590332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5431425612629545E-3"/>
                  <c:y val="-8.779932898771002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80212483399731E-3"/>
                  <c:y val="-6.459949634773777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mamory!$B$84:$I$84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mamory!$B$89:$I$89</c:f>
              <c:numCache>
                <c:formatCode>0%</c:formatCode>
                <c:ptCount val="8"/>
                <c:pt idx="0">
                  <c:v>7.407407407407407E-2</c:v>
                </c:pt>
                <c:pt idx="1">
                  <c:v>8.9947089947089942E-2</c:v>
                </c:pt>
                <c:pt idx="2">
                  <c:v>0.16</c:v>
                </c:pt>
                <c:pt idx="3">
                  <c:v>0.22758620689655173</c:v>
                </c:pt>
                <c:pt idx="4">
                  <c:v>0.28749999999999998</c:v>
                </c:pt>
                <c:pt idx="5">
                  <c:v>0.28187919463087246</c:v>
                </c:pt>
                <c:pt idx="6">
                  <c:v>0.43956043956043955</c:v>
                </c:pt>
                <c:pt idx="7">
                  <c:v>0.37662337662337664</c:v>
                </c:pt>
              </c:numCache>
            </c:numRef>
          </c:val>
        </c:ser>
        <c:dLbls/>
        <c:gapWidth val="100"/>
        <c:overlap val="100"/>
        <c:axId val="131782528"/>
        <c:axId val="131784064"/>
      </c:barChart>
      <c:dateAx>
        <c:axId val="13178252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1784064"/>
        <c:crosses val="autoZero"/>
        <c:auto val="1"/>
        <c:lblOffset val="100"/>
        <c:baseTimeUnit val="months"/>
      </c:dateAx>
      <c:valAx>
        <c:axId val="13178406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17825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78"/>
          <c:w val="0.78723949346969146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en </a:t>
            </a:r>
            <a:r>
              <a:rPr lang="en-US" sz="1800" baseline="0">
                <a:solidFill>
                  <a:srgbClr val="003399"/>
                </a:solidFill>
              </a:rPr>
              <a:t>janvier à août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7284144262843644E-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1.2965362281775186E-3"/>
                  <c:y val="6.356015817270639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6.6438898081056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757426278651653E-3"/>
                  <c:y val="2.126044738593800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6.378134215781404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757426278648847E-3"/>
                  <c:y val="3.720578292539154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80212483399731E-3"/>
                  <c:y val="2.583979853909501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aérien_EX1!$B$4:$I$4</c:f>
              <c:numCache>
                <c:formatCode>0%</c:formatCode>
                <c:ptCount val="8"/>
                <c:pt idx="0">
                  <c:v>0.42571428571428571</c:v>
                </c:pt>
                <c:pt idx="1">
                  <c:v>0.44783715012722647</c:v>
                </c:pt>
                <c:pt idx="2">
                  <c:v>0.32579185520361992</c:v>
                </c:pt>
                <c:pt idx="3">
                  <c:v>0.4358974358974359</c:v>
                </c:pt>
                <c:pt idx="4">
                  <c:v>0.23853211009174313</c:v>
                </c:pt>
                <c:pt idx="5">
                  <c:v>0.29202037351443122</c:v>
                </c:pt>
                <c:pt idx="6">
                  <c:v>0.39087301587301587</c:v>
                </c:pt>
                <c:pt idx="7">
                  <c:v>0.36853002070393376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aérien_EX1!$B$3:$I$3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aérien_EX1!$B$5:$I$5</c:f>
              <c:numCache>
                <c:formatCode>0%</c:formatCode>
                <c:ptCount val="8"/>
                <c:pt idx="0">
                  <c:v>0.21714285714285714</c:v>
                </c:pt>
                <c:pt idx="1">
                  <c:v>0.13231552162849872</c:v>
                </c:pt>
                <c:pt idx="2">
                  <c:v>0.12895927601809956</c:v>
                </c:pt>
                <c:pt idx="3">
                  <c:v>0.11888111888111888</c:v>
                </c:pt>
                <c:pt idx="4">
                  <c:v>0.12155963302752294</c:v>
                </c:pt>
                <c:pt idx="5">
                  <c:v>5.9422750424448216E-2</c:v>
                </c:pt>
                <c:pt idx="6">
                  <c:v>7.1428571428571425E-2</c:v>
                </c:pt>
                <c:pt idx="7">
                  <c:v>6.0041407867494824E-2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aérien_EX1!$B$3:$I$3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aérien_EX1!$B$6:$I$6</c:f>
              <c:numCache>
                <c:formatCode>0%</c:formatCode>
                <c:ptCount val="8"/>
                <c:pt idx="0">
                  <c:v>0.10857142857142857</c:v>
                </c:pt>
                <c:pt idx="1">
                  <c:v>0.16030534351145037</c:v>
                </c:pt>
                <c:pt idx="2">
                  <c:v>9.2760180995475117E-2</c:v>
                </c:pt>
                <c:pt idx="3">
                  <c:v>7.4592074592074592E-2</c:v>
                </c:pt>
                <c:pt idx="4">
                  <c:v>0.20642201834862386</c:v>
                </c:pt>
                <c:pt idx="5">
                  <c:v>8.1494057724957561E-2</c:v>
                </c:pt>
                <c:pt idx="6">
                  <c:v>9.5238095238095233E-2</c:v>
                </c:pt>
                <c:pt idx="7">
                  <c:v>7.2463768115942032E-2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aérien_EX1!$B$3:$I$3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aérien_EX1!$B$7:$I$7</c:f>
              <c:numCache>
                <c:formatCode>0%</c:formatCode>
                <c:ptCount val="8"/>
                <c:pt idx="0">
                  <c:v>5.1428571428571428E-2</c:v>
                </c:pt>
                <c:pt idx="1">
                  <c:v>9.4147582697201013E-2</c:v>
                </c:pt>
                <c:pt idx="2">
                  <c:v>8.1447963800904979E-2</c:v>
                </c:pt>
                <c:pt idx="3">
                  <c:v>7.6923076923076927E-2</c:v>
                </c:pt>
                <c:pt idx="4">
                  <c:v>0.12155963302752294</c:v>
                </c:pt>
                <c:pt idx="5">
                  <c:v>0.11035653650254669</c:v>
                </c:pt>
                <c:pt idx="6">
                  <c:v>7.3412698412698416E-2</c:v>
                </c:pt>
                <c:pt idx="7">
                  <c:v>6.0041407867494824E-2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5.2805052754859826E-3"/>
                  <c:y val="-7.7519395617285328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5.04935625416028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8710675728031749E-16"/>
                  <c:y val="-2.657555923242253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757426278650721E-3"/>
                  <c:y val="-3.189067107890702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8.50417895437520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710675728031749E-16"/>
                  <c:y val="-5.846623031132955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9840637450199211E-3"/>
                  <c:y val="-8.527133517901389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aérien_EX1!$B$8:$I$8</c:f>
              <c:numCache>
                <c:formatCode>0%</c:formatCode>
                <c:ptCount val="8"/>
                <c:pt idx="0">
                  <c:v>0.19714285714285715</c:v>
                </c:pt>
                <c:pt idx="1">
                  <c:v>0.16539440203562342</c:v>
                </c:pt>
                <c:pt idx="2">
                  <c:v>0.37104072398190047</c:v>
                </c:pt>
                <c:pt idx="3">
                  <c:v>0.2937062937062937</c:v>
                </c:pt>
                <c:pt idx="4">
                  <c:v>0.31192660550458717</c:v>
                </c:pt>
                <c:pt idx="5">
                  <c:v>0.45670628183361628</c:v>
                </c:pt>
                <c:pt idx="6">
                  <c:v>0.36904761904761907</c:v>
                </c:pt>
                <c:pt idx="7">
                  <c:v>0.43892339544513459</c:v>
                </c:pt>
              </c:numCache>
            </c:numRef>
          </c:val>
        </c:ser>
        <c:dLbls/>
        <c:gapWidth val="100"/>
        <c:overlap val="100"/>
        <c:axId val="131891968"/>
        <c:axId val="131893504"/>
      </c:barChart>
      <c:dateAx>
        <c:axId val="13189196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1893504"/>
        <c:crosses val="autoZero"/>
        <c:auto val="1"/>
        <c:lblOffset val="100"/>
        <c:baseTimeUnit val="months"/>
      </c:dateAx>
      <c:valAx>
        <c:axId val="13189350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18919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3"/>
          <c:y val="0.91138068147483808"/>
          <c:w val="0.78723949346969146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août 2021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9.6808562627320426E-17"/>
                  <c:y val="3.6922028227481508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5.249344916887783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698412698412703E-3"/>
                  <c:y val="2.887139704288281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98412698412703E-3"/>
                  <c:y val="4.199475933510216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maritime_EX1!$B$4:$I$4</c:f>
              <c:numCache>
                <c:formatCode>0%</c:formatCode>
                <c:ptCount val="8"/>
                <c:pt idx="0">
                  <c:v>0.32</c:v>
                </c:pt>
                <c:pt idx="1">
                  <c:v>0.37823129251700682</c:v>
                </c:pt>
                <c:pt idx="2">
                  <c:v>0.32919254658385094</c:v>
                </c:pt>
                <c:pt idx="3">
                  <c:v>0.36655211912943869</c:v>
                </c:pt>
                <c:pt idx="4">
                  <c:v>0.33093525179856115</c:v>
                </c:pt>
                <c:pt idx="5">
                  <c:v>0.44143167028199565</c:v>
                </c:pt>
                <c:pt idx="6">
                  <c:v>0.42836257309941522</c:v>
                </c:pt>
                <c:pt idx="7">
                  <c:v>0.5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maritime_EX1!$B$3:$I$3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maritime_EX1!$B$5:$I$5</c:f>
              <c:numCache>
                <c:formatCode>0%</c:formatCode>
                <c:ptCount val="8"/>
                <c:pt idx="0">
                  <c:v>0.16307692307692306</c:v>
                </c:pt>
                <c:pt idx="1">
                  <c:v>0.17278911564625851</c:v>
                </c:pt>
                <c:pt idx="2">
                  <c:v>0.13043478260869565</c:v>
                </c:pt>
                <c:pt idx="3">
                  <c:v>0.14089347079037801</c:v>
                </c:pt>
                <c:pt idx="4">
                  <c:v>0.20863309352517986</c:v>
                </c:pt>
                <c:pt idx="5">
                  <c:v>0.17678958785249457</c:v>
                </c:pt>
                <c:pt idx="6">
                  <c:v>0.15497076023391812</c:v>
                </c:pt>
                <c:pt idx="7">
                  <c:v>0.12307692307692308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maritime_EX1!$B$3:$I$3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maritime_EX1!$B$6:$I$6</c:f>
              <c:numCache>
                <c:formatCode>0%</c:formatCode>
                <c:ptCount val="8"/>
                <c:pt idx="0">
                  <c:v>0.12923076923076923</c:v>
                </c:pt>
                <c:pt idx="1">
                  <c:v>0.21360544217687075</c:v>
                </c:pt>
                <c:pt idx="2">
                  <c:v>0.25341614906832299</c:v>
                </c:pt>
                <c:pt idx="3">
                  <c:v>0.23825887743413515</c:v>
                </c:pt>
                <c:pt idx="4">
                  <c:v>0.22781774580335731</c:v>
                </c:pt>
                <c:pt idx="5">
                  <c:v>0.18655097613882862</c:v>
                </c:pt>
                <c:pt idx="6">
                  <c:v>0.19152046783625731</c:v>
                </c:pt>
                <c:pt idx="7">
                  <c:v>0.2323076923076923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maritime_EX1!$B$3:$I$3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maritime_EX1!$B$7:$I$7</c:f>
              <c:numCache>
                <c:formatCode>0%</c:formatCode>
                <c:ptCount val="8"/>
                <c:pt idx="0">
                  <c:v>0.15384615384615385</c:v>
                </c:pt>
                <c:pt idx="1">
                  <c:v>9.1156462585034015E-2</c:v>
                </c:pt>
                <c:pt idx="2">
                  <c:v>0.15652173913043479</c:v>
                </c:pt>
                <c:pt idx="3">
                  <c:v>9.736540664375716E-2</c:v>
                </c:pt>
                <c:pt idx="4">
                  <c:v>8.2733812949640287E-2</c:v>
                </c:pt>
                <c:pt idx="5">
                  <c:v>8.5683297180043388E-2</c:v>
                </c:pt>
                <c:pt idx="6">
                  <c:v>0.10380116959064327</c:v>
                </c:pt>
                <c:pt idx="7">
                  <c:v>6.1538461538461542E-2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9.6808562627320426E-17"/>
                  <c:y val="-1.0845153146901014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maritime_EX1!$B$8:$I$8</c:f>
              <c:numCache>
                <c:formatCode>0%</c:formatCode>
                <c:ptCount val="8"/>
                <c:pt idx="0">
                  <c:v>0.23384615384615384</c:v>
                </c:pt>
                <c:pt idx="1">
                  <c:v>0.14421768707482993</c:v>
                </c:pt>
                <c:pt idx="2">
                  <c:v>0.13043478260869565</c:v>
                </c:pt>
                <c:pt idx="3">
                  <c:v>0.15693012600229095</c:v>
                </c:pt>
                <c:pt idx="4">
                  <c:v>0.1498800959232614</c:v>
                </c:pt>
                <c:pt idx="5">
                  <c:v>0.10954446854663774</c:v>
                </c:pt>
                <c:pt idx="6">
                  <c:v>0.12134502923976608</c:v>
                </c:pt>
                <c:pt idx="7">
                  <c:v>8.3076923076923076E-2</c:v>
                </c:pt>
              </c:numCache>
            </c:numRef>
          </c:val>
        </c:ser>
        <c:dLbls/>
        <c:gapWidth val="100"/>
        <c:overlap val="100"/>
        <c:axId val="178811264"/>
        <c:axId val="178812800"/>
      </c:barChart>
      <c:dateAx>
        <c:axId val="17881126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78812800"/>
        <c:crosses val="autoZero"/>
        <c:auto val="1"/>
        <c:lblOffset val="100"/>
        <c:baseTimeUnit val="months"/>
      </c:dateAx>
      <c:valAx>
        <c:axId val="17881280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78811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6"/>
          <c:y val="0.93463650016002353"/>
          <c:w val="0.64858096203321125"/>
          <c:h val="4.9859620716519414E-2"/>
        </c:manualLayout>
      </c:layout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août 2021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2.3888013998250219E-3"/>
                  <c:y val="-2.1801446027881106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698412698413631E-3"/>
                  <c:y val="-5.026456073502494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806123012639204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201320132012237E-3"/>
                  <c:y val="-5.102041841162197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6808562627320426E-17"/>
                  <c:y val="-1.530612552348656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2.551020920581104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aérien_EX1!$B$4:$I$4</c:f>
              <c:numCache>
                <c:formatCode>0%</c:formatCode>
                <c:ptCount val="8"/>
                <c:pt idx="0">
                  <c:v>0.42571428571428571</c:v>
                </c:pt>
                <c:pt idx="1">
                  <c:v>0.44783715012722647</c:v>
                </c:pt>
                <c:pt idx="2">
                  <c:v>0.32579185520361992</c:v>
                </c:pt>
                <c:pt idx="3">
                  <c:v>0.4358974358974359</c:v>
                </c:pt>
                <c:pt idx="4">
                  <c:v>0.23853211009174313</c:v>
                </c:pt>
                <c:pt idx="5">
                  <c:v>0.29202037351443122</c:v>
                </c:pt>
                <c:pt idx="6">
                  <c:v>0.39087301587301587</c:v>
                </c:pt>
                <c:pt idx="7">
                  <c:v>0.36853002070393376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aérien_EX1!$B$3:$I$3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aérien_EX1!$B$5:$I$5</c:f>
              <c:numCache>
                <c:formatCode>0%</c:formatCode>
                <c:ptCount val="8"/>
                <c:pt idx="0">
                  <c:v>0.21714285714285714</c:v>
                </c:pt>
                <c:pt idx="1">
                  <c:v>0.13231552162849872</c:v>
                </c:pt>
                <c:pt idx="2">
                  <c:v>0.12895927601809956</c:v>
                </c:pt>
                <c:pt idx="3">
                  <c:v>0.11888111888111888</c:v>
                </c:pt>
                <c:pt idx="4">
                  <c:v>0.12155963302752294</c:v>
                </c:pt>
                <c:pt idx="5">
                  <c:v>5.9422750424448216E-2</c:v>
                </c:pt>
                <c:pt idx="6">
                  <c:v>7.1428571428571425E-2</c:v>
                </c:pt>
                <c:pt idx="7">
                  <c:v>6.0041407867494824E-2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aérien_EX1!$B$3:$I$3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aérien_EX1!$B$6:$I$6</c:f>
              <c:numCache>
                <c:formatCode>0%</c:formatCode>
                <c:ptCount val="8"/>
                <c:pt idx="0">
                  <c:v>0.10857142857142857</c:v>
                </c:pt>
                <c:pt idx="1">
                  <c:v>0.16030534351145037</c:v>
                </c:pt>
                <c:pt idx="2">
                  <c:v>9.2760180995475117E-2</c:v>
                </c:pt>
                <c:pt idx="3">
                  <c:v>7.4592074592074592E-2</c:v>
                </c:pt>
                <c:pt idx="4">
                  <c:v>0.20642201834862386</c:v>
                </c:pt>
                <c:pt idx="5">
                  <c:v>8.1494057724957561E-2</c:v>
                </c:pt>
                <c:pt idx="6">
                  <c:v>9.5238095238095233E-2</c:v>
                </c:pt>
                <c:pt idx="7">
                  <c:v>7.2463768115942032E-2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aérien_EX1!$B$3:$I$3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aérien_EX1!$B$7:$I$7</c:f>
              <c:numCache>
                <c:formatCode>0%</c:formatCode>
                <c:ptCount val="8"/>
                <c:pt idx="0">
                  <c:v>5.1428571428571428E-2</c:v>
                </c:pt>
                <c:pt idx="1">
                  <c:v>9.4147582697201013E-2</c:v>
                </c:pt>
                <c:pt idx="2">
                  <c:v>8.1447963800904979E-2</c:v>
                </c:pt>
                <c:pt idx="3">
                  <c:v>7.6923076923076927E-2</c:v>
                </c:pt>
                <c:pt idx="4">
                  <c:v>0.12155963302752294</c:v>
                </c:pt>
                <c:pt idx="5">
                  <c:v>0.11035653650254669</c:v>
                </c:pt>
                <c:pt idx="6">
                  <c:v>7.3412698412698416E-2</c:v>
                </c:pt>
                <c:pt idx="7">
                  <c:v>6.0041407867494824E-2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9.6808562627320426E-17"/>
                  <c:y val="-3.5183198453960805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698412698412703E-3"/>
                  <c:y val="-7.671959270082753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698412698412703E-3"/>
                  <c:y val="-4.761905753844469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698412698412703E-3"/>
                  <c:y val="-5.291006393160521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10846563105979068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69841269841084E-3"/>
                  <c:y val="-7.936509589740783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9.948981590266270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aérien_EX1!$B$3:$I$3</c:f>
              <c:numCache>
                <c:formatCode>mmm\-yy</c:formatCode>
                <c:ptCount val="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</c:numCache>
            </c:numRef>
          </c:cat>
          <c:val>
            <c:numRef>
              <c:f>aérien_EX1!$B$8:$I$8</c:f>
              <c:numCache>
                <c:formatCode>0%</c:formatCode>
                <c:ptCount val="8"/>
                <c:pt idx="0">
                  <c:v>0.19714285714285715</c:v>
                </c:pt>
                <c:pt idx="1">
                  <c:v>0.16539440203562342</c:v>
                </c:pt>
                <c:pt idx="2">
                  <c:v>0.37104072398190047</c:v>
                </c:pt>
                <c:pt idx="3">
                  <c:v>0.2937062937062937</c:v>
                </c:pt>
                <c:pt idx="4">
                  <c:v>0.31192660550458717</c:v>
                </c:pt>
                <c:pt idx="5">
                  <c:v>0.45670628183361628</c:v>
                </c:pt>
                <c:pt idx="6">
                  <c:v>0.36904761904761907</c:v>
                </c:pt>
                <c:pt idx="7">
                  <c:v>0.43892339544513459</c:v>
                </c:pt>
              </c:numCache>
            </c:numRef>
          </c:val>
        </c:ser>
        <c:dLbls/>
        <c:gapWidth val="100"/>
        <c:overlap val="100"/>
        <c:axId val="179026944"/>
        <c:axId val="179036928"/>
      </c:barChart>
      <c:dateAx>
        <c:axId val="17902694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79036928"/>
        <c:crosses val="autoZero"/>
        <c:auto val="1"/>
        <c:lblOffset val="100"/>
        <c:baseTimeUnit val="months"/>
      </c:dateAx>
      <c:valAx>
        <c:axId val="17903692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790269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6"/>
          <c:y val="0.93463650016002353"/>
          <c:w val="0.64858096203321125"/>
          <c:h val="4.9859620716519414E-2"/>
        </c:manualLayout>
      </c:layout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13" Type="http://schemas.openxmlformats.org/officeDocument/2006/relationships/chart" Target="../charts/chart57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12" Type="http://schemas.openxmlformats.org/officeDocument/2006/relationships/chart" Target="../charts/chart56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11" Type="http://schemas.openxmlformats.org/officeDocument/2006/relationships/chart" Target="../charts/chart55.xml"/><Relationship Id="rId5" Type="http://schemas.openxmlformats.org/officeDocument/2006/relationships/chart" Target="../charts/chart49.xml"/><Relationship Id="rId15" Type="http://schemas.openxmlformats.org/officeDocument/2006/relationships/chart" Target="../charts/chart5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Relationship Id="rId14" Type="http://schemas.openxmlformats.org/officeDocument/2006/relationships/chart" Target="../charts/chart5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13" Type="http://schemas.openxmlformats.org/officeDocument/2006/relationships/chart" Target="../charts/chart74.xml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12" Type="http://schemas.openxmlformats.org/officeDocument/2006/relationships/chart" Target="../charts/chart73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1" Type="http://schemas.openxmlformats.org/officeDocument/2006/relationships/chart" Target="../charts/chart72.xml"/><Relationship Id="rId5" Type="http://schemas.openxmlformats.org/officeDocument/2006/relationships/chart" Target="../charts/chart66.xml"/><Relationship Id="rId15" Type="http://schemas.openxmlformats.org/officeDocument/2006/relationships/chart" Target="../charts/chart76.xml"/><Relationship Id="rId10" Type="http://schemas.openxmlformats.org/officeDocument/2006/relationships/chart" Target="../charts/chart71.xml"/><Relationship Id="rId4" Type="http://schemas.openxmlformats.org/officeDocument/2006/relationships/chart" Target="../charts/chart65.xml"/><Relationship Id="rId9" Type="http://schemas.openxmlformats.org/officeDocument/2006/relationships/chart" Target="../charts/chart70.xml"/><Relationship Id="rId14" Type="http://schemas.openxmlformats.org/officeDocument/2006/relationships/chart" Target="../charts/chart7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10885</xdr:colOff>
      <xdr:row>0</xdr:row>
      <xdr:rowOff>0</xdr:rowOff>
    </xdr:from>
    <xdr:to>
      <xdr:col>12</xdr:col>
      <xdr:colOff>487135</xdr:colOff>
      <xdr:row>25</xdr:row>
      <xdr:rowOff>146956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141514</xdr:rowOff>
    </xdr:from>
    <xdr:to>
      <xdr:col>12</xdr:col>
      <xdr:colOff>419100</xdr:colOff>
      <xdr:row>77</xdr:row>
      <xdr:rowOff>108856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462643</xdr:colOff>
      <xdr:row>78</xdr:row>
      <xdr:rowOff>0</xdr:rowOff>
    </xdr:from>
    <xdr:to>
      <xdr:col>25</xdr:col>
      <xdr:colOff>119743</xdr:colOff>
      <xdr:row>103</xdr:row>
      <xdr:rowOff>152399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131</xdr:row>
      <xdr:rowOff>-1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585108</xdr:colOff>
      <xdr:row>105</xdr:row>
      <xdr:rowOff>65315</xdr:rowOff>
    </xdr:from>
    <xdr:to>
      <xdr:col>25</xdr:col>
      <xdr:colOff>242208</xdr:colOff>
      <xdr:row>131</xdr:row>
      <xdr:rowOff>32657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0</xdr:rowOff>
    </xdr:from>
    <xdr:to>
      <xdr:col>12</xdr:col>
      <xdr:colOff>484755</xdr:colOff>
      <xdr:row>25</xdr:row>
      <xdr:rowOff>59531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117022</xdr:rowOff>
    </xdr:from>
    <xdr:to>
      <xdr:col>25</xdr:col>
      <xdr:colOff>174171</xdr:colOff>
      <xdr:row>51</xdr:row>
      <xdr:rowOff>78921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54428</xdr:rowOff>
    </xdr:from>
    <xdr:to>
      <xdr:col>12</xdr:col>
      <xdr:colOff>419100</xdr:colOff>
      <xdr:row>51</xdr:row>
      <xdr:rowOff>16327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51</xdr:row>
      <xdr:rowOff>150221</xdr:rowOff>
    </xdr:from>
    <xdr:to>
      <xdr:col>12</xdr:col>
      <xdr:colOff>476250</xdr:colOff>
      <xdr:row>77</xdr:row>
      <xdr:rowOff>119740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506186</xdr:colOff>
      <xdr:row>0</xdr:row>
      <xdr:rowOff>0</xdr:rowOff>
    </xdr:from>
    <xdr:to>
      <xdr:col>25</xdr:col>
      <xdr:colOff>220436</xdr:colOff>
      <xdr:row>25</xdr:row>
      <xdr:rowOff>59531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130</xdr:row>
      <xdr:rowOff>0</xdr:rowOff>
    </xdr:from>
    <xdr:to>
      <xdr:col>12</xdr:col>
      <xdr:colOff>476250</xdr:colOff>
      <xdr:row>155</xdr:row>
      <xdr:rowOff>152399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530679</xdr:colOff>
      <xdr:row>78</xdr:row>
      <xdr:rowOff>0</xdr:rowOff>
    </xdr:from>
    <xdr:to>
      <xdr:col>25</xdr:col>
      <xdr:colOff>187779</xdr:colOff>
      <xdr:row>103</xdr:row>
      <xdr:rowOff>152399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13608</xdr:colOff>
      <xdr:row>131</xdr:row>
      <xdr:rowOff>0</xdr:rowOff>
    </xdr:from>
    <xdr:to>
      <xdr:col>12</xdr:col>
      <xdr:colOff>432708</xdr:colOff>
      <xdr:row>156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ny_Ramilitiana/Bureau/Profiler/ITEM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84" sqref="J84:M90"/>
    </sheetView>
  </sheetViews>
  <sheetFormatPr baseColWidth="10" defaultRowHeight="14.4"/>
  <sheetData>
    <row r="1" spans="1:13" ht="17.399999999999999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" thickBot="1">
      <c r="A2" s="6" t="s">
        <v>17</v>
      </c>
    </row>
    <row r="3" spans="1:13" s="6" customFormat="1" ht="15.6" thickTop="1" thickBot="1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</row>
    <row r="4" spans="1:13" s="6" customFormat="1" ht="15" thickTop="1">
      <c r="A4" s="8" t="s">
        <v>0</v>
      </c>
      <c r="B4" s="15">
        <v>0.43632075471698112</v>
      </c>
      <c r="C4" s="15">
        <v>0.52673267326732676</v>
      </c>
      <c r="D4" s="15">
        <v>0.4568627450980392</v>
      </c>
      <c r="E4" s="15">
        <v>0.53010033444816052</v>
      </c>
      <c r="F4" s="15">
        <v>0.35122520420070014</v>
      </c>
      <c r="G4" s="15">
        <v>0.55776397515527953</v>
      </c>
      <c r="H4" s="15">
        <v>0.50483870967741939</v>
      </c>
      <c r="I4" s="15">
        <v>0.50852272727272729</v>
      </c>
    </row>
    <row r="5" spans="1:13" s="6" customFormat="1">
      <c r="A5" s="9" t="s">
        <v>1</v>
      </c>
      <c r="B5" s="16">
        <v>0.23584905660377359</v>
      </c>
      <c r="C5" s="16">
        <v>0.20990099009900989</v>
      </c>
      <c r="D5" s="16">
        <v>0.21372549019607842</v>
      </c>
      <c r="E5" s="16">
        <v>0.21739130434782608</v>
      </c>
      <c r="F5" s="16">
        <v>0.1633605600933489</v>
      </c>
      <c r="G5" s="16">
        <v>0.14782608695652175</v>
      </c>
      <c r="H5" s="16">
        <v>0.12580645161290321</v>
      </c>
      <c r="I5" s="16">
        <v>0.10795454545454546</v>
      </c>
    </row>
    <row r="6" spans="1:13" s="6" customFormat="1">
      <c r="A6" s="9" t="s">
        <v>15</v>
      </c>
      <c r="B6" s="16">
        <v>0.13915094339622641</v>
      </c>
      <c r="C6" s="16">
        <v>0.11881188118811881</v>
      </c>
      <c r="D6" s="16">
        <v>0.1588235294117647</v>
      </c>
      <c r="E6" s="16">
        <v>0.14381270903010032</v>
      </c>
      <c r="F6" s="16">
        <v>0.14235705950991831</v>
      </c>
      <c r="G6" s="16">
        <v>0.10434782608695652</v>
      </c>
      <c r="H6" s="16">
        <v>0.13709677419354838</v>
      </c>
      <c r="I6" s="16">
        <v>0.12784090909090909</v>
      </c>
    </row>
    <row r="7" spans="1:13" s="6" customFormat="1">
      <c r="A7" s="9" t="s">
        <v>16</v>
      </c>
      <c r="B7" s="16">
        <v>8.9622641509433956E-2</v>
      </c>
      <c r="C7" s="16">
        <v>8.3168316831683173E-2</v>
      </c>
      <c r="D7" s="16">
        <v>8.8235294117647065E-2</v>
      </c>
      <c r="E7" s="16">
        <v>6.0200668896321072E-2</v>
      </c>
      <c r="F7" s="16">
        <v>6.6511085180863475E-2</v>
      </c>
      <c r="G7" s="16">
        <v>4.472049689440994E-2</v>
      </c>
      <c r="H7" s="16">
        <v>6.6129032258064518E-2</v>
      </c>
      <c r="I7" s="16">
        <v>6.25E-2</v>
      </c>
    </row>
    <row r="8" spans="1:13" ht="15" thickBot="1">
      <c r="A8" s="10" t="s">
        <v>7</v>
      </c>
      <c r="B8" s="17">
        <v>9.9056603773584911E-2</v>
      </c>
      <c r="C8" s="17">
        <v>6.1386138613861385E-2</v>
      </c>
      <c r="D8" s="17">
        <v>8.2352941176470587E-2</v>
      </c>
      <c r="E8" s="17">
        <v>4.8494983277591976E-2</v>
      </c>
      <c r="F8" s="17">
        <v>0.27654609101516919</v>
      </c>
      <c r="G8" s="17">
        <v>0.14534161490683231</v>
      </c>
      <c r="H8" s="17">
        <v>0.16612903225806452</v>
      </c>
      <c r="I8" s="17">
        <v>0.19318181818181818</v>
      </c>
    </row>
    <row r="9" spans="1:13" s="5" customFormat="1" ht="15" thickTop="1">
      <c r="B9" s="12">
        <v>1</v>
      </c>
      <c r="C9" s="12">
        <v>1</v>
      </c>
      <c r="D9" s="12">
        <v>1</v>
      </c>
      <c r="E9" s="12">
        <v>0.99999999999999989</v>
      </c>
      <c r="F9" s="12">
        <v>1</v>
      </c>
      <c r="G9" s="12">
        <v>1</v>
      </c>
      <c r="H9" s="12">
        <v>1</v>
      </c>
      <c r="I9" s="12">
        <v>1</v>
      </c>
    </row>
    <row r="40" spans="1:13" ht="17.399999999999999">
      <c r="A40" s="29" t="s">
        <v>19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" thickBot="1"/>
    <row r="42" spans="1:13" s="6" customFormat="1" ht="15.6" thickTop="1" thickBot="1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  <c r="G42" s="18">
        <v>44348</v>
      </c>
      <c r="H42" s="18">
        <v>44378</v>
      </c>
      <c r="I42" s="18">
        <v>44409</v>
      </c>
    </row>
    <row r="43" spans="1:13" s="6" customFormat="1" ht="15" thickTop="1">
      <c r="A43" s="22" t="s">
        <v>9</v>
      </c>
      <c r="B43" s="15">
        <v>0.48484848484848486</v>
      </c>
      <c r="C43" s="15">
        <v>0.57847533632286996</v>
      </c>
      <c r="D43" s="15">
        <v>0.5842696629213483</v>
      </c>
      <c r="E43" s="15">
        <v>0.5607843137254902</v>
      </c>
      <c r="F43" s="15">
        <v>0.40512820512820513</v>
      </c>
      <c r="G43" s="15">
        <v>0.51871657754010692</v>
      </c>
      <c r="H43" s="15">
        <v>0.49915110356536502</v>
      </c>
      <c r="I43" s="15">
        <v>0.46996996996996998</v>
      </c>
    </row>
    <row r="44" spans="1:13" s="6" customFormat="1">
      <c r="A44" s="23" t="s">
        <v>10</v>
      </c>
      <c r="B44" s="16">
        <v>0.25344352617079891</v>
      </c>
      <c r="C44" s="16">
        <v>0.19282511210762332</v>
      </c>
      <c r="D44" s="16">
        <v>0.2</v>
      </c>
      <c r="E44" s="16">
        <v>0.27450980392156865</v>
      </c>
      <c r="F44" s="16">
        <v>0.22564102564102564</v>
      </c>
      <c r="G44" s="16">
        <v>0.20989304812834225</v>
      </c>
      <c r="H44" s="16">
        <v>0.22241086587436332</v>
      </c>
      <c r="I44" s="16">
        <v>0.1996996996996997</v>
      </c>
    </row>
    <row r="45" spans="1:13" s="6" customFormat="1">
      <c r="A45" s="23" t="s">
        <v>11</v>
      </c>
      <c r="B45" s="16">
        <v>0.14600550964187328</v>
      </c>
      <c r="C45" s="16">
        <v>8.2959641255605385E-2</v>
      </c>
      <c r="D45" s="16">
        <v>0.12808988764044943</v>
      </c>
      <c r="E45" s="16">
        <v>7.6470588235294124E-2</v>
      </c>
      <c r="F45" s="16">
        <v>6.9230769230769235E-2</v>
      </c>
      <c r="G45" s="16">
        <v>8.6898395721925134E-2</v>
      </c>
      <c r="H45" s="16">
        <v>7.6400679117147707E-2</v>
      </c>
      <c r="I45" s="16">
        <v>9.45945945945946E-2</v>
      </c>
    </row>
    <row r="46" spans="1:13" s="6" customFormat="1">
      <c r="A46" s="23" t="s">
        <v>12</v>
      </c>
      <c r="B46" s="16">
        <v>4.4077134986225897E-2</v>
      </c>
      <c r="C46" s="16">
        <v>4.0358744394618833E-2</v>
      </c>
      <c r="D46" s="16">
        <v>3.5955056179775284E-2</v>
      </c>
      <c r="E46" s="16">
        <v>3.5294117647058823E-2</v>
      </c>
      <c r="F46" s="16">
        <v>7.5641025641025636E-2</v>
      </c>
      <c r="G46" s="16">
        <v>6.2834224598930483E-2</v>
      </c>
      <c r="H46" s="16">
        <v>3.0560271646859084E-2</v>
      </c>
      <c r="I46" s="16">
        <v>7.5075075075075076E-2</v>
      </c>
    </row>
    <row r="47" spans="1:13" ht="15" thickBot="1">
      <c r="A47" s="24" t="s">
        <v>14</v>
      </c>
      <c r="B47" s="17">
        <v>7.1625344352617082E-2</v>
      </c>
      <c r="C47" s="17">
        <v>0.10538116591928251</v>
      </c>
      <c r="D47" s="17">
        <v>5.1685393258426963E-2</v>
      </c>
      <c r="E47" s="17">
        <v>5.2941176470588235E-2</v>
      </c>
      <c r="F47" s="17">
        <v>0.22435897435897437</v>
      </c>
      <c r="G47" s="17">
        <v>0.12165775401069519</v>
      </c>
      <c r="H47" s="17">
        <v>0.17147707979626486</v>
      </c>
      <c r="I47" s="17">
        <v>0.16066066066066065</v>
      </c>
    </row>
    <row r="48" spans="1:13" s="5" customFormat="1" ht="15" thickTop="1">
      <c r="A48" s="5" t="s">
        <v>8</v>
      </c>
      <c r="B48" s="21"/>
      <c r="C48" s="21"/>
      <c r="D48" s="12">
        <v>1</v>
      </c>
      <c r="E48" s="12">
        <v>1</v>
      </c>
      <c r="F48" s="12">
        <v>0.99999999999999989</v>
      </c>
      <c r="G48" s="12">
        <v>1</v>
      </c>
      <c r="H48" s="12">
        <v>1</v>
      </c>
      <c r="I48" s="12">
        <v>1</v>
      </c>
    </row>
    <row r="82" spans="1:13" ht="17.399999999999999">
      <c r="A82" s="29" t="s">
        <v>20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" thickBot="1"/>
    <row r="84" spans="1:13" s="6" customFormat="1" ht="15.6" thickTop="1" thickBot="1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  <c r="G84" s="18">
        <v>44348</v>
      </c>
      <c r="H84" s="18">
        <v>44378</v>
      </c>
      <c r="I84" s="18">
        <v>44409</v>
      </c>
    </row>
    <row r="85" spans="1:13" s="6" customFormat="1" ht="15" thickTop="1">
      <c r="A85" s="8" t="s">
        <v>0</v>
      </c>
      <c r="B85" s="15">
        <v>0.42561983471074383</v>
      </c>
      <c r="C85" s="15">
        <v>0.52941176470588236</v>
      </c>
      <c r="D85" s="15">
        <v>0.32534246575342468</v>
      </c>
      <c r="E85" s="15">
        <v>0.4859154929577465</v>
      </c>
      <c r="F85" s="15">
        <v>0.24637681159420291</v>
      </c>
      <c r="G85" s="15">
        <v>0.3</v>
      </c>
      <c r="H85" s="15">
        <v>0.44409937888198758</v>
      </c>
      <c r="I85" s="15">
        <v>0.37386018237082069</v>
      </c>
    </row>
    <row r="86" spans="1:13" s="6" customFormat="1">
      <c r="A86" s="9" t="s">
        <v>1</v>
      </c>
      <c r="B86" s="16">
        <v>0.24380165289256198</v>
      </c>
      <c r="C86" s="16">
        <v>0.11274509803921569</v>
      </c>
      <c r="D86" s="16">
        <v>0.10616438356164383</v>
      </c>
      <c r="E86" s="16">
        <v>0.12323943661971831</v>
      </c>
      <c r="F86" s="16">
        <v>0.11594202898550725</v>
      </c>
      <c r="G86" s="16">
        <v>4.7727272727272729E-2</v>
      </c>
      <c r="H86" s="16">
        <v>6.8322981366459631E-2</v>
      </c>
      <c r="I86" s="16">
        <v>2.4316109422492401E-2</v>
      </c>
    </row>
    <row r="87" spans="1:13" s="6" customFormat="1">
      <c r="A87" s="9" t="s">
        <v>15</v>
      </c>
      <c r="B87" s="16">
        <v>5.3719008264462811E-2</v>
      </c>
      <c r="C87" s="16">
        <v>0.11274509803921569</v>
      </c>
      <c r="D87" s="16">
        <v>6.8493150684931503E-2</v>
      </c>
      <c r="E87" s="16">
        <v>3.873239436619718E-2</v>
      </c>
      <c r="F87" s="16">
        <v>0.21739130434782608</v>
      </c>
      <c r="G87" s="16">
        <v>5.909090909090909E-2</v>
      </c>
      <c r="H87" s="16">
        <v>9.0062111801242239E-2</v>
      </c>
      <c r="I87" s="16">
        <v>8.2066869300911852E-2</v>
      </c>
    </row>
    <row r="88" spans="1:13" s="6" customFormat="1">
      <c r="A88" s="9" t="s">
        <v>16</v>
      </c>
      <c r="B88" s="16">
        <v>2.4793388429752067E-2</v>
      </c>
      <c r="C88" s="16">
        <v>9.8039215686274508E-3</v>
      </c>
      <c r="D88" s="16">
        <v>2.0547945205479451E-2</v>
      </c>
      <c r="E88" s="16">
        <v>2.464788732394366E-2</v>
      </c>
      <c r="F88" s="16">
        <v>9.420289855072464E-2</v>
      </c>
      <c r="G88" s="16">
        <v>7.7272727272727271E-2</v>
      </c>
      <c r="H88" s="16">
        <v>6.8322981366459631E-2</v>
      </c>
      <c r="I88" s="16">
        <v>5.1671732522796353E-2</v>
      </c>
    </row>
    <row r="89" spans="1:13" ht="15" thickBot="1">
      <c r="A89" s="10" t="s">
        <v>7</v>
      </c>
      <c r="B89" s="17">
        <v>0.25206611570247933</v>
      </c>
      <c r="C89" s="17">
        <v>0.23529411764705882</v>
      </c>
      <c r="D89" s="17">
        <v>0.47945205479452052</v>
      </c>
      <c r="E89" s="17">
        <v>0.32746478873239437</v>
      </c>
      <c r="F89" s="17">
        <v>0.32608695652173914</v>
      </c>
      <c r="G89" s="17">
        <v>0.51590909090909087</v>
      </c>
      <c r="H89" s="17">
        <v>0.32919254658385094</v>
      </c>
      <c r="I89" s="17">
        <v>0.46808510638297873</v>
      </c>
    </row>
    <row r="90" spans="1:13" s="5" customFormat="1" ht="15" thickTop="1">
      <c r="A90" s="5" t="s">
        <v>8</v>
      </c>
      <c r="B90" s="21"/>
      <c r="C90" s="21"/>
      <c r="D90" s="12">
        <v>1</v>
      </c>
      <c r="E90" s="12">
        <v>0.99999999999999989</v>
      </c>
      <c r="F90" s="12">
        <v>1</v>
      </c>
      <c r="G90" s="12">
        <v>1</v>
      </c>
      <c r="H90" s="12">
        <v>1</v>
      </c>
      <c r="I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0"/>
  <sheetViews>
    <sheetView showGridLines="0"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3" sqref="H3"/>
    </sheetView>
  </sheetViews>
  <sheetFormatPr baseColWidth="10" defaultRowHeight="14.4"/>
  <sheetData>
    <row r="1" spans="1:13" ht="17.399999999999999">
      <c r="A1" s="29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" thickBot="1"/>
    <row r="3" spans="1:13" s="6" customFormat="1" ht="15.6" thickTop="1" thickBot="1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</row>
    <row r="4" spans="1:13" s="6" customFormat="1" ht="15" thickTop="1">
      <c r="A4" s="8" t="s">
        <v>0</v>
      </c>
      <c r="B4" s="15">
        <v>5.6439942112879886E-2</v>
      </c>
      <c r="C4" s="15">
        <v>7.656065959952886E-2</v>
      </c>
      <c r="D4" s="15">
        <v>6.6326530612244902E-2</v>
      </c>
      <c r="E4" s="15">
        <v>8.9133089133089136E-2</v>
      </c>
      <c r="F4" s="15">
        <v>0.11226252158894647</v>
      </c>
      <c r="G4" s="15">
        <v>0.19001919385796545</v>
      </c>
      <c r="H4" s="15">
        <v>0.1649746192893401</v>
      </c>
      <c r="I4" s="15">
        <v>0.15605381165919283</v>
      </c>
    </row>
    <row r="5" spans="1:13" s="6" customFormat="1">
      <c r="A5" s="9" t="s">
        <v>1</v>
      </c>
      <c r="B5" s="16">
        <v>0.12011577424023155</v>
      </c>
      <c r="C5" s="16">
        <v>9.5406360424028266E-2</v>
      </c>
      <c r="D5" s="16">
        <v>0.10714285714285714</v>
      </c>
      <c r="E5" s="16">
        <v>0.12332112332112333</v>
      </c>
      <c r="F5" s="16">
        <v>0.1381692573402418</v>
      </c>
      <c r="G5" s="16">
        <v>0.18234165067178504</v>
      </c>
      <c r="H5" s="16">
        <v>7.952622673434856E-2</v>
      </c>
      <c r="I5" s="16">
        <v>9.3273542600896861E-2</v>
      </c>
    </row>
    <row r="6" spans="1:13" s="6" customFormat="1">
      <c r="A6" s="9" t="s">
        <v>15</v>
      </c>
      <c r="B6" s="16">
        <v>0.10564399421128799</v>
      </c>
      <c r="C6" s="16">
        <v>0.12956419316843346</v>
      </c>
      <c r="D6" s="16">
        <v>0.10841836734693877</v>
      </c>
      <c r="E6" s="16">
        <v>8.7912087912087919E-2</v>
      </c>
      <c r="F6" s="16">
        <v>0.18307426597582038</v>
      </c>
      <c r="G6" s="16">
        <v>0.1785028790786948</v>
      </c>
      <c r="H6" s="16">
        <v>6.5989847715736044E-2</v>
      </c>
      <c r="I6" s="16">
        <v>7.3542600896860988E-2</v>
      </c>
    </row>
    <row r="7" spans="1:13" s="6" customFormat="1">
      <c r="A7" s="9" t="s">
        <v>16</v>
      </c>
      <c r="B7" s="16">
        <v>9.5513748191027495E-2</v>
      </c>
      <c r="C7" s="16">
        <v>9.8939929328621903E-2</v>
      </c>
      <c r="D7" s="16">
        <v>0.10204081632653061</v>
      </c>
      <c r="E7" s="16">
        <v>0.14896214896214896</v>
      </c>
      <c r="F7" s="16">
        <v>0.20379965457685664</v>
      </c>
      <c r="G7" s="16">
        <v>0.1746641074856046</v>
      </c>
      <c r="H7" s="16">
        <v>6.7681895093062605E-2</v>
      </c>
      <c r="I7" s="16">
        <v>4.8430493273542603E-2</v>
      </c>
    </row>
    <row r="8" spans="1:13" ht="15" thickBot="1">
      <c r="A8" s="10" t="s">
        <v>7</v>
      </c>
      <c r="B8" s="17">
        <v>0.62228654124457305</v>
      </c>
      <c r="C8" s="17">
        <v>0.59952885747938756</v>
      </c>
      <c r="D8" s="17">
        <v>0.6160714285714286</v>
      </c>
      <c r="E8" s="17">
        <v>0.55067155067155071</v>
      </c>
      <c r="F8" s="17">
        <v>0.36269430051813473</v>
      </c>
      <c r="G8" s="17">
        <v>0.27447216890595011</v>
      </c>
      <c r="H8" s="17">
        <v>0.62182741116751272</v>
      </c>
      <c r="I8" s="17">
        <v>0.62869955156950674</v>
      </c>
    </row>
    <row r="9" spans="1:13" s="5" customFormat="1" ht="15" thickTop="1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</row>
    <row r="40" spans="1:13" ht="17.399999999999999">
      <c r="A40" s="29" t="s">
        <v>22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" thickBot="1"/>
    <row r="42" spans="1:13" s="6" customFormat="1" ht="15.6" thickTop="1" thickBot="1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  <c r="G42" s="18">
        <v>44348</v>
      </c>
      <c r="H42" s="18">
        <v>44378</v>
      </c>
      <c r="I42" s="18">
        <v>44409</v>
      </c>
    </row>
    <row r="43" spans="1:13" s="6" customFormat="1" ht="15" thickTop="1">
      <c r="A43" s="22" t="s">
        <v>9</v>
      </c>
      <c r="B43" s="15">
        <v>8.0181543116490173E-2</v>
      </c>
      <c r="C43" s="15">
        <v>0.12545676004872108</v>
      </c>
      <c r="D43" s="15">
        <v>0.12683578104138851</v>
      </c>
      <c r="E43" s="15">
        <v>0.13316261203585147</v>
      </c>
      <c r="F43" s="15">
        <v>0.13714285714285715</v>
      </c>
      <c r="G43" s="15">
        <v>0.18813905930470348</v>
      </c>
      <c r="H43" s="15">
        <v>8.9023336214347451E-2</v>
      </c>
      <c r="I43" s="15">
        <v>8.4792626728110596E-2</v>
      </c>
    </row>
    <row r="44" spans="1:13" s="6" customFormat="1">
      <c r="A44" s="23" t="s">
        <v>10</v>
      </c>
      <c r="B44" s="16">
        <v>0.13767019667170954</v>
      </c>
      <c r="C44" s="16">
        <v>0.16808769792935443</v>
      </c>
      <c r="D44" s="16">
        <v>0.15220293724966621</v>
      </c>
      <c r="E44" s="16">
        <v>0.19718309859154928</v>
      </c>
      <c r="F44" s="16">
        <v>0.27619047619047621</v>
      </c>
      <c r="G44" s="16">
        <v>0.31492842535787319</v>
      </c>
      <c r="H44" s="16">
        <v>0.13050993949870354</v>
      </c>
      <c r="I44" s="16">
        <v>0.14746543778801843</v>
      </c>
    </row>
    <row r="45" spans="1:13" s="6" customFormat="1">
      <c r="A45" s="23" t="s">
        <v>11</v>
      </c>
      <c r="B45" s="16">
        <v>0.13615733736762481</v>
      </c>
      <c r="C45" s="16">
        <v>0.1218026796589525</v>
      </c>
      <c r="D45" s="16">
        <v>6.9425901201602136E-2</v>
      </c>
      <c r="E45" s="16">
        <v>0.12676056338028169</v>
      </c>
      <c r="F45" s="16">
        <v>0.15047619047619049</v>
      </c>
      <c r="G45" s="16">
        <v>0.15541922290388549</v>
      </c>
      <c r="H45" s="16">
        <v>7.3465859982713919E-2</v>
      </c>
      <c r="I45" s="16">
        <v>9.8617511520737333E-2</v>
      </c>
    </row>
    <row r="46" spans="1:13" s="6" customFormat="1">
      <c r="A46" s="23" t="s">
        <v>12</v>
      </c>
      <c r="B46" s="16">
        <v>0.12405446293494705</v>
      </c>
      <c r="C46" s="16">
        <v>0.12058465286236297</v>
      </c>
      <c r="D46" s="16">
        <v>8.2777036048064079E-2</v>
      </c>
      <c r="E46" s="16">
        <v>0.14468629961587709</v>
      </c>
      <c r="F46" s="16">
        <v>0.08</v>
      </c>
      <c r="G46" s="16">
        <v>0.10633946830265849</v>
      </c>
      <c r="H46" s="16">
        <v>7.7787381158167676E-2</v>
      </c>
      <c r="I46" s="16">
        <v>8.755760368663594E-2</v>
      </c>
    </row>
    <row r="47" spans="1:13" ht="15" thickBot="1">
      <c r="A47" s="24" t="s">
        <v>14</v>
      </c>
      <c r="B47" s="17">
        <v>0.52193645990922843</v>
      </c>
      <c r="C47" s="17">
        <v>0.46406820950060901</v>
      </c>
      <c r="D47" s="17">
        <v>0.56875834445927909</v>
      </c>
      <c r="E47" s="17">
        <v>0.39820742637644047</v>
      </c>
      <c r="F47" s="17">
        <v>0.35619047619047617</v>
      </c>
      <c r="G47" s="17">
        <v>0.23517382413087934</v>
      </c>
      <c r="H47" s="17">
        <v>0.6292134831460674</v>
      </c>
      <c r="I47" s="17">
        <v>0.58156682027649764</v>
      </c>
    </row>
    <row r="48" spans="1:13" s="5" customFormat="1" ht="15" thickTop="1">
      <c r="A48" s="5" t="s">
        <v>8</v>
      </c>
      <c r="B48" s="21"/>
      <c r="C48" s="21"/>
      <c r="D48" s="12">
        <v>1</v>
      </c>
      <c r="E48" s="12">
        <v>1</v>
      </c>
      <c r="F48" s="12">
        <v>0.99999999999999989</v>
      </c>
      <c r="G48" s="12">
        <v>1</v>
      </c>
      <c r="H48" s="12">
        <v>1</v>
      </c>
      <c r="I48" s="12">
        <v>1</v>
      </c>
    </row>
    <row r="82" spans="1:13" ht="17.399999999999999">
      <c r="A82" s="29" t="s">
        <v>23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" thickBot="1"/>
    <row r="84" spans="1:13" s="6" customFormat="1" ht="15.6" thickTop="1" thickBot="1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  <c r="G84" s="18">
        <v>44348</v>
      </c>
      <c r="H84" s="18">
        <v>44378</v>
      </c>
      <c r="I84" s="18">
        <v>44409</v>
      </c>
    </row>
    <row r="85" spans="1:13" s="6" customFormat="1" ht="15" thickTop="1">
      <c r="A85" s="8" t="s">
        <v>0</v>
      </c>
      <c r="B85" s="15">
        <v>0.42592592592592593</v>
      </c>
      <c r="C85" s="15">
        <v>0.35978835978835977</v>
      </c>
      <c r="D85" s="15">
        <v>0.32666666666666666</v>
      </c>
      <c r="E85" s="15">
        <v>0.33793103448275863</v>
      </c>
      <c r="F85" s="15">
        <v>0.22500000000000001</v>
      </c>
      <c r="G85" s="15">
        <v>0.26845637583892618</v>
      </c>
      <c r="H85" s="15">
        <v>0.2967032967032967</v>
      </c>
      <c r="I85" s="15">
        <v>0.35714285714285715</v>
      </c>
    </row>
    <row r="86" spans="1:13" s="6" customFormat="1">
      <c r="A86" s="9" t="s">
        <v>1</v>
      </c>
      <c r="B86" s="16">
        <v>0.15740740740740741</v>
      </c>
      <c r="C86" s="16">
        <v>0.15343915343915343</v>
      </c>
      <c r="D86" s="16">
        <v>0.17333333333333334</v>
      </c>
      <c r="E86" s="16">
        <v>0.1103448275862069</v>
      </c>
      <c r="F86" s="16">
        <v>0.13125000000000001</v>
      </c>
      <c r="G86" s="16">
        <v>9.3959731543624164E-2</v>
      </c>
      <c r="H86" s="16">
        <v>7.6923076923076927E-2</v>
      </c>
      <c r="I86" s="16">
        <v>0.13636363636363635</v>
      </c>
    </row>
    <row r="87" spans="1:13" s="6" customFormat="1">
      <c r="A87" s="9" t="s">
        <v>15</v>
      </c>
      <c r="B87" s="16">
        <v>0.23148148148148148</v>
      </c>
      <c r="C87" s="16">
        <v>0.21164021164021163</v>
      </c>
      <c r="D87" s="16">
        <v>0.14000000000000001</v>
      </c>
      <c r="E87" s="16">
        <v>0.14482758620689656</v>
      </c>
      <c r="F87" s="16">
        <v>0.1875</v>
      </c>
      <c r="G87" s="16">
        <v>0.1476510067114094</v>
      </c>
      <c r="H87" s="16">
        <v>0.1043956043956044</v>
      </c>
      <c r="I87" s="16">
        <v>5.1948051948051951E-2</v>
      </c>
    </row>
    <row r="88" spans="1:13" s="6" customFormat="1">
      <c r="A88" s="9" t="s">
        <v>16</v>
      </c>
      <c r="B88" s="16">
        <v>0.1111111111111111</v>
      </c>
      <c r="C88" s="16">
        <v>0.18518518518518517</v>
      </c>
      <c r="D88" s="16">
        <v>0.2</v>
      </c>
      <c r="E88" s="16">
        <v>0.1793103448275862</v>
      </c>
      <c r="F88" s="16">
        <v>0.16875000000000001</v>
      </c>
      <c r="G88" s="16">
        <v>0.20805369127516779</v>
      </c>
      <c r="H88" s="16">
        <v>8.2417582417582416E-2</v>
      </c>
      <c r="I88" s="16">
        <v>7.792207792207792E-2</v>
      </c>
    </row>
    <row r="89" spans="1:13" ht="15" thickBot="1">
      <c r="A89" s="10" t="s">
        <v>7</v>
      </c>
      <c r="B89" s="17">
        <v>7.407407407407407E-2</v>
      </c>
      <c r="C89" s="17">
        <v>8.9947089947089942E-2</v>
      </c>
      <c r="D89" s="17">
        <v>0.16</v>
      </c>
      <c r="E89" s="17">
        <v>0.22758620689655173</v>
      </c>
      <c r="F89" s="17">
        <v>0.28749999999999998</v>
      </c>
      <c r="G89" s="17">
        <v>0.28187919463087246</v>
      </c>
      <c r="H89" s="17">
        <v>0.43956043956043955</v>
      </c>
      <c r="I89" s="17">
        <v>0.37662337662337664</v>
      </c>
    </row>
    <row r="90" spans="1:13" s="5" customFormat="1" ht="15" thickTop="1">
      <c r="A90" s="5" t="s">
        <v>8</v>
      </c>
      <c r="B90" s="21"/>
      <c r="C90" s="21"/>
      <c r="D90" s="12">
        <v>1</v>
      </c>
      <c r="E90" s="12">
        <v>1</v>
      </c>
      <c r="F90" s="12">
        <v>0.99999999999999989</v>
      </c>
      <c r="G90" s="12">
        <v>1</v>
      </c>
      <c r="H90" s="12">
        <v>1</v>
      </c>
      <c r="I90" s="12">
        <v>1</v>
      </c>
      <c r="J90" s="12" t="e">
        <v>#DIV/0!</v>
      </c>
      <c r="K90" s="12" t="e">
        <v>#DIV/0!</v>
      </c>
      <c r="L90" s="12" t="e">
        <v>#DIV/0!</v>
      </c>
      <c r="M90" s="12" t="e">
        <v>#DIV/0!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82" sqref="A82:M82"/>
    </sheetView>
  </sheetViews>
  <sheetFormatPr baseColWidth="10" defaultRowHeight="14.4"/>
  <sheetData>
    <row r="1" spans="1:13" ht="17.399999999999999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" thickBot="1"/>
    <row r="3" spans="1:13" s="6" customFormat="1" ht="15.6" thickTop="1" thickBot="1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</row>
    <row r="4" spans="1:13" s="6" customFormat="1" ht="15" thickTop="1">
      <c r="A4" s="8" t="s">
        <v>3</v>
      </c>
      <c r="B4" s="15">
        <v>0.25474060822898031</v>
      </c>
      <c r="C4" s="15">
        <v>0.22379182156133828</v>
      </c>
      <c r="D4" s="15">
        <v>0.30821917808219179</v>
      </c>
      <c r="E4" s="15">
        <v>0.25988286969253294</v>
      </c>
      <c r="F4" s="15">
        <v>0.25891341256366723</v>
      </c>
      <c r="G4" s="15">
        <v>0.31171442936148819</v>
      </c>
      <c r="H4" s="15">
        <v>0.41755634638196915</v>
      </c>
      <c r="I4" s="15">
        <v>0.39318755256518084</v>
      </c>
    </row>
    <row r="5" spans="1:13" s="6" customFormat="1">
      <c r="A5" s="9" t="s">
        <v>2</v>
      </c>
      <c r="B5" s="16">
        <v>0.17316636851520573</v>
      </c>
      <c r="C5" s="16">
        <v>0.16431226765799256</v>
      </c>
      <c r="D5" s="16">
        <v>0.14126712328767124</v>
      </c>
      <c r="E5" s="16">
        <v>0.15775988286969253</v>
      </c>
      <c r="F5" s="16">
        <v>0.1731748726655348</v>
      </c>
      <c r="G5" s="16">
        <v>0.11312217194570136</v>
      </c>
      <c r="H5" s="16">
        <v>0.13345195729537365</v>
      </c>
      <c r="I5" s="16">
        <v>0.11480235492010092</v>
      </c>
    </row>
    <row r="6" spans="1:13" s="6" customFormat="1">
      <c r="A6" s="9" t="s">
        <v>5</v>
      </c>
      <c r="B6" s="16">
        <v>0.20894454382826474</v>
      </c>
      <c r="C6" s="16">
        <v>0.2661710037174721</v>
      </c>
      <c r="D6" s="16">
        <v>0.23330479452054795</v>
      </c>
      <c r="E6" s="16">
        <v>0.20058565153733529</v>
      </c>
      <c r="F6" s="16">
        <v>0.22877758913412563</v>
      </c>
      <c r="G6" s="16">
        <v>0.18954248366013071</v>
      </c>
      <c r="H6" s="16">
        <v>0.16903914590747332</v>
      </c>
      <c r="I6" s="16">
        <v>0.19638351555929354</v>
      </c>
    </row>
    <row r="7" spans="1:13" s="6" customFormat="1">
      <c r="A7" s="9" t="s">
        <v>6</v>
      </c>
      <c r="B7" s="16">
        <v>0.15026833631484796</v>
      </c>
      <c r="C7" s="16">
        <v>0.16505576208178438</v>
      </c>
      <c r="D7" s="16">
        <v>0.12542808219178081</v>
      </c>
      <c r="E7" s="16">
        <v>0.1603221083455344</v>
      </c>
      <c r="F7" s="16">
        <v>0.14006791171477079</v>
      </c>
      <c r="G7" s="16">
        <v>0.14932126696832579</v>
      </c>
      <c r="H7" s="16">
        <v>9.9051008303677343E-2</v>
      </c>
      <c r="I7" s="16">
        <v>0.11774600504625736</v>
      </c>
    </row>
    <row r="8" spans="1:13" ht="15" thickBot="1">
      <c r="A8" s="10" t="s">
        <v>7</v>
      </c>
      <c r="B8" s="17">
        <v>0.21288014311270126</v>
      </c>
      <c r="C8" s="17">
        <v>0.18066914498141265</v>
      </c>
      <c r="D8" s="17">
        <v>0.19178082191780821</v>
      </c>
      <c r="E8" s="17">
        <v>0.22144948755490484</v>
      </c>
      <c r="F8" s="17">
        <v>0.19906621392190152</v>
      </c>
      <c r="G8" s="17">
        <v>0.23629964806435394</v>
      </c>
      <c r="H8" s="17">
        <v>0.18090154211150652</v>
      </c>
      <c r="I8" s="17">
        <v>0.17788057190916737</v>
      </c>
    </row>
    <row r="9" spans="1:13" s="5" customFormat="1" ht="15" thickTop="1">
      <c r="B9" s="12">
        <v>1</v>
      </c>
      <c r="C9" s="12">
        <v>0.99999999999999989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</row>
    <row r="40" spans="1:13" ht="17.399999999999999">
      <c r="A40" s="29" t="s">
        <v>25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" thickBot="1"/>
    <row r="42" spans="1:13" s="6" customFormat="1" ht="15.6" thickTop="1" thickBot="1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  <c r="G42" s="18">
        <v>44348</v>
      </c>
      <c r="H42" s="18">
        <v>44378</v>
      </c>
      <c r="I42" s="18">
        <v>44409</v>
      </c>
    </row>
    <row r="43" spans="1:13" s="6" customFormat="1" ht="15" thickTop="1">
      <c r="A43" s="22" t="s">
        <v>9</v>
      </c>
      <c r="B43" s="15">
        <v>0.45237219566016917</v>
      </c>
      <c r="C43" s="15">
        <v>0.51926674148896368</v>
      </c>
      <c r="D43" s="15">
        <v>0.51503436426116833</v>
      </c>
      <c r="E43" s="15">
        <v>0.45244215938303339</v>
      </c>
      <c r="F43" s="15">
        <v>0.45489361702127662</v>
      </c>
      <c r="G43" s="15">
        <v>0.46569122098890009</v>
      </c>
      <c r="H43" s="15">
        <v>0.45947556615017876</v>
      </c>
      <c r="I43" s="15">
        <v>0.484822934232715</v>
      </c>
    </row>
    <row r="44" spans="1:13" s="6" customFormat="1">
      <c r="A44" s="23" t="s">
        <v>10</v>
      </c>
      <c r="B44" s="16">
        <v>0.31445384332475174</v>
      </c>
      <c r="C44" s="16">
        <v>0.29180695847362514</v>
      </c>
      <c r="D44" s="16">
        <v>0.28994845360824745</v>
      </c>
      <c r="E44" s="16">
        <v>0.30224017627616601</v>
      </c>
      <c r="F44" s="16">
        <v>0.35021276595744683</v>
      </c>
      <c r="G44" s="16">
        <v>0.28657921291624622</v>
      </c>
      <c r="H44" s="16">
        <v>0.31346841477949938</v>
      </c>
      <c r="I44" s="16">
        <v>0.34021922428330525</v>
      </c>
    </row>
    <row r="45" spans="1:13" s="6" customFormat="1">
      <c r="A45" s="23" t="s">
        <v>11</v>
      </c>
      <c r="B45" s="16">
        <v>0.12541375505700625</v>
      </c>
      <c r="C45" s="16">
        <v>9.9139543583988035E-2</v>
      </c>
      <c r="D45" s="16">
        <v>0.10266323024054982</v>
      </c>
      <c r="E45" s="16">
        <v>0.13000367242012487</v>
      </c>
      <c r="F45" s="16">
        <v>8.595744680851064E-2</v>
      </c>
      <c r="G45" s="16">
        <v>0.10696266397578204</v>
      </c>
      <c r="H45" s="16">
        <v>0.10786650774731824</v>
      </c>
      <c r="I45" s="16">
        <v>8.7689713322091065E-2</v>
      </c>
    </row>
    <row r="46" spans="1:13" s="6" customFormat="1">
      <c r="A46" s="23" t="s">
        <v>12</v>
      </c>
      <c r="B46" s="16">
        <v>6.3626333210739239E-2</v>
      </c>
      <c r="C46" s="16">
        <v>5.312383090160868E-2</v>
      </c>
      <c r="D46" s="16">
        <v>4.2096219931271481E-2</v>
      </c>
      <c r="E46" s="16">
        <v>6.9408740359897178E-2</v>
      </c>
      <c r="F46" s="16">
        <v>4.5106382978723401E-2</v>
      </c>
      <c r="G46" s="16">
        <v>7.5681130171543889E-2</v>
      </c>
      <c r="H46" s="16">
        <v>7.3897497020262215E-2</v>
      </c>
      <c r="I46" s="16">
        <v>4.3001686340640811E-2</v>
      </c>
    </row>
    <row r="47" spans="1:13" ht="15" thickBot="1">
      <c r="A47" s="24" t="s">
        <v>14</v>
      </c>
      <c r="B47" s="17">
        <v>4.4133872747333582E-2</v>
      </c>
      <c r="C47" s="17">
        <v>3.666292555181444E-2</v>
      </c>
      <c r="D47" s="17">
        <v>5.0257731958762888E-2</v>
      </c>
      <c r="E47" s="17">
        <v>4.590525156077855E-2</v>
      </c>
      <c r="F47" s="17">
        <v>6.3829787234042548E-2</v>
      </c>
      <c r="G47" s="17">
        <v>6.5085771947527751E-2</v>
      </c>
      <c r="H47" s="17">
        <v>4.5292014302741358E-2</v>
      </c>
      <c r="I47" s="17">
        <v>4.4266441821247893E-2</v>
      </c>
    </row>
    <row r="48" spans="1:13" s="5" customFormat="1" ht="15" thickTop="1">
      <c r="A48" s="5" t="s">
        <v>8</v>
      </c>
      <c r="B48" s="21"/>
      <c r="C48" s="21"/>
      <c r="D48" s="12">
        <v>1</v>
      </c>
      <c r="E48" s="12">
        <v>1</v>
      </c>
      <c r="F48" s="12">
        <v>1.0000000000000002</v>
      </c>
      <c r="G48" s="12">
        <v>0.99999999999999989</v>
      </c>
      <c r="H48" s="12">
        <v>0.99999999999999978</v>
      </c>
      <c r="I48" s="12">
        <v>1</v>
      </c>
    </row>
    <row r="82" spans="1:13" ht="17.399999999999999">
      <c r="A82" s="29" t="s">
        <v>26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" thickBot="1"/>
    <row r="84" spans="1:13" s="6" customFormat="1" ht="15.6" thickTop="1" thickBot="1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  <c r="G84" s="18">
        <v>44348</v>
      </c>
      <c r="H84" s="18">
        <v>44378</v>
      </c>
      <c r="I84" s="18">
        <v>44409</v>
      </c>
    </row>
    <row r="85" spans="1:13" s="6" customFormat="1" ht="15" thickTop="1">
      <c r="A85" s="8" t="s">
        <v>3</v>
      </c>
      <c r="B85" s="15">
        <v>0.2932330827067669</v>
      </c>
      <c r="C85" s="15">
        <v>0.32707774798927614</v>
      </c>
      <c r="D85" s="15">
        <v>0.21225382932166301</v>
      </c>
      <c r="E85" s="15">
        <v>0.27253668763102723</v>
      </c>
      <c r="F85" s="15">
        <v>0.32156862745098042</v>
      </c>
      <c r="G85" s="15">
        <v>0.31434599156118143</v>
      </c>
      <c r="H85" s="15">
        <v>0.34579439252336447</v>
      </c>
      <c r="I85" s="15">
        <v>0.43450479233226835</v>
      </c>
    </row>
    <row r="86" spans="1:13" s="6" customFormat="1">
      <c r="A86" s="9" t="s">
        <v>2</v>
      </c>
      <c r="B86" s="16">
        <v>0.14536340852130325</v>
      </c>
      <c r="C86" s="16">
        <v>0.1876675603217158</v>
      </c>
      <c r="D86" s="16">
        <v>0.12691466083150985</v>
      </c>
      <c r="E86" s="16">
        <v>0.16352201257861634</v>
      </c>
      <c r="F86" s="16">
        <v>0.27254901960784311</v>
      </c>
      <c r="G86" s="16">
        <v>0.21729957805907174</v>
      </c>
      <c r="H86" s="16">
        <v>0.16199376947040497</v>
      </c>
      <c r="I86" s="16">
        <v>0.13738019169329074</v>
      </c>
    </row>
    <row r="87" spans="1:13" s="6" customFormat="1">
      <c r="A87" s="9" t="s">
        <v>5</v>
      </c>
      <c r="B87" s="16">
        <v>0.15288220551378445</v>
      </c>
      <c r="C87" s="16">
        <v>0.21447721179624665</v>
      </c>
      <c r="D87" s="16">
        <v>0.2975929978118162</v>
      </c>
      <c r="E87" s="16">
        <v>0.28930817610062892</v>
      </c>
      <c r="F87" s="16">
        <v>0.20588235294117646</v>
      </c>
      <c r="G87" s="16">
        <v>0.24261603375527427</v>
      </c>
      <c r="H87" s="16">
        <v>0.25856697819314639</v>
      </c>
      <c r="I87" s="16">
        <v>0.25878594249201275</v>
      </c>
    </row>
    <row r="88" spans="1:13" s="6" customFormat="1">
      <c r="A88" s="9" t="s">
        <v>6</v>
      </c>
      <c r="B88" s="16">
        <v>0.19799498746867167</v>
      </c>
      <c r="C88" s="16">
        <v>0.11796246648793565</v>
      </c>
      <c r="D88" s="16">
        <v>0.2275711159737418</v>
      </c>
      <c r="E88" s="16">
        <v>0.12368972746331237</v>
      </c>
      <c r="F88" s="16">
        <v>7.2549019607843143E-2</v>
      </c>
      <c r="G88" s="16">
        <v>0.10970464135021098</v>
      </c>
      <c r="H88" s="16">
        <v>9.0342679127725853E-2</v>
      </c>
      <c r="I88" s="16">
        <v>7.9872204472843447E-2</v>
      </c>
    </row>
    <row r="89" spans="1:13" ht="15" thickBot="1">
      <c r="A89" s="10" t="s">
        <v>7</v>
      </c>
      <c r="B89" s="17">
        <v>0.21052631578947367</v>
      </c>
      <c r="C89" s="17">
        <v>0.15281501340482573</v>
      </c>
      <c r="D89" s="17">
        <v>0.13566739606126915</v>
      </c>
      <c r="E89" s="17">
        <v>0.15094339622641509</v>
      </c>
      <c r="F89" s="17">
        <v>0.12745098039215685</v>
      </c>
      <c r="G89" s="17">
        <v>0.1160337552742616</v>
      </c>
      <c r="H89" s="17">
        <v>0.14330218068535824</v>
      </c>
      <c r="I89" s="17">
        <v>8.9456869009584661E-2</v>
      </c>
    </row>
    <row r="90" spans="1:13" s="5" customFormat="1" ht="15" thickTop="1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0.99999999999999989</v>
      </c>
      <c r="I90" s="12">
        <v>1</v>
      </c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I4" sqref="I4"/>
    </sheetView>
  </sheetViews>
  <sheetFormatPr baseColWidth="10" defaultRowHeight="14.4"/>
  <cols>
    <col min="1" max="1" width="11.44140625" customWidth="1"/>
    <col min="2" max="7" width="11.44140625" style="1" customWidth="1"/>
    <col min="8" max="8" width="10.5546875" style="1" customWidth="1"/>
    <col min="9" max="12" width="11.44140625" style="1" customWidth="1"/>
  </cols>
  <sheetData>
    <row r="1" spans="1:13" ht="18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6" customFormat="1" ht="15.6" thickTop="1" thickBot="1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</row>
    <row r="4" spans="1:13" s="6" customFormat="1" ht="15" thickTop="1">
      <c r="A4" s="8" t="s">
        <v>3</v>
      </c>
      <c r="B4" s="15">
        <v>0.21794871794871795</v>
      </c>
      <c r="C4" s="15">
        <v>0.36734693877551022</v>
      </c>
      <c r="D4" s="15">
        <v>0.23255813953488372</v>
      </c>
      <c r="E4" s="15">
        <v>0.19148936170212766</v>
      </c>
      <c r="F4" s="15">
        <v>0.17391304347826086</v>
      </c>
      <c r="G4" s="15">
        <v>0.40659340659340659</v>
      </c>
      <c r="H4" s="15">
        <v>0.61538461538461542</v>
      </c>
      <c r="I4" s="15">
        <v>0.38709677419354838</v>
      </c>
    </row>
    <row r="5" spans="1:13" s="6" customFormat="1">
      <c r="A5" s="9" t="s">
        <v>2</v>
      </c>
      <c r="B5" s="16">
        <v>7.6923076923076927E-2</v>
      </c>
      <c r="C5" s="16">
        <v>0.12244897959183673</v>
      </c>
      <c r="D5" s="16">
        <v>0.16279069767441862</v>
      </c>
      <c r="E5" s="16">
        <v>4.2553191489361701E-2</v>
      </c>
      <c r="F5" s="16">
        <v>0.13043478260869565</v>
      </c>
      <c r="G5" s="16">
        <v>4.3956043956043959E-2</v>
      </c>
      <c r="H5" s="16">
        <v>3.8461538461538464E-2</v>
      </c>
      <c r="I5" s="16">
        <v>0.22580645161290322</v>
      </c>
    </row>
    <row r="6" spans="1:13" s="6" customFormat="1">
      <c r="A6" s="9" t="s">
        <v>5</v>
      </c>
      <c r="B6" s="16">
        <v>0.23076923076923078</v>
      </c>
      <c r="C6" s="16">
        <v>0.18367346938775511</v>
      </c>
      <c r="D6" s="16">
        <v>0.20930232558139536</v>
      </c>
      <c r="E6" s="16">
        <v>0.10638297872340426</v>
      </c>
      <c r="F6" s="16">
        <v>0.11594202898550725</v>
      </c>
      <c r="G6" s="16">
        <v>0.23076923076923078</v>
      </c>
      <c r="H6" s="16">
        <v>0.11538461538461539</v>
      </c>
      <c r="I6" s="16">
        <v>0.22580645161290322</v>
      </c>
    </row>
    <row r="7" spans="1:13" s="6" customFormat="1">
      <c r="A7" s="9" t="s">
        <v>6</v>
      </c>
      <c r="B7" s="16">
        <v>0.21794871794871795</v>
      </c>
      <c r="C7" s="16">
        <v>6.1224489795918366E-2</v>
      </c>
      <c r="D7" s="16">
        <v>0.16279069767441862</v>
      </c>
      <c r="E7" s="16">
        <v>0.21276595744680851</v>
      </c>
      <c r="F7" s="16">
        <v>0.17391304347826086</v>
      </c>
      <c r="G7" s="16">
        <v>0.10989010989010989</v>
      </c>
      <c r="H7" s="16">
        <v>0.19230769230769232</v>
      </c>
      <c r="I7" s="16">
        <v>6.4516129032258063E-2</v>
      </c>
    </row>
    <row r="8" spans="1:13" ht="15" thickBot="1">
      <c r="A8" s="10" t="s">
        <v>7</v>
      </c>
      <c r="B8" s="17">
        <v>0.25641025641025639</v>
      </c>
      <c r="C8" s="17">
        <v>0.26530612244897961</v>
      </c>
      <c r="D8" s="17">
        <v>0.23255813953488372</v>
      </c>
      <c r="E8" s="17">
        <v>0.44680851063829785</v>
      </c>
      <c r="F8" s="17">
        <v>0.40579710144927539</v>
      </c>
      <c r="G8" s="17">
        <v>0.2087912087912088</v>
      </c>
      <c r="H8" s="17">
        <v>3.8461538461538464E-2</v>
      </c>
      <c r="I8" s="17">
        <v>9.6774193548387094E-2</v>
      </c>
      <c r="J8"/>
      <c r="K8"/>
      <c r="L8"/>
    </row>
    <row r="9" spans="1:13" s="5" customFormat="1" ht="15" thickTop="1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</row>
    <row r="40" spans="1:13" ht="17.399999999999999">
      <c r="A40" s="29" t="s">
        <v>28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" thickBot="1"/>
    <row r="42" spans="1:13" s="6" customFormat="1" ht="15.6" thickTop="1" thickBot="1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  <c r="G42" s="18">
        <v>44348</v>
      </c>
      <c r="H42" s="18">
        <v>44378</v>
      </c>
      <c r="I42" s="18">
        <v>44409</v>
      </c>
    </row>
    <row r="43" spans="1:13" s="6" customFormat="1" ht="15" thickTop="1">
      <c r="A43" s="22" t="s">
        <v>9</v>
      </c>
      <c r="B43" s="15">
        <v>0.12857142857142856</v>
      </c>
      <c r="C43" s="15">
        <v>0.26530612244897961</v>
      </c>
      <c r="D43" s="15">
        <v>0.17073170731707318</v>
      </c>
      <c r="E43" s="15">
        <v>0.19148936170212766</v>
      </c>
      <c r="F43" s="15">
        <v>0.28985507246376813</v>
      </c>
      <c r="G43" s="15">
        <v>8.9552238805970144E-2</v>
      </c>
      <c r="H43" s="15">
        <v>0.34615384615384615</v>
      </c>
      <c r="I43" s="15">
        <v>0.16666666666666666</v>
      </c>
    </row>
    <row r="44" spans="1:13" s="6" customFormat="1">
      <c r="A44" s="23" t="s">
        <v>10</v>
      </c>
      <c r="B44" s="16">
        <v>0.41428571428571431</v>
      </c>
      <c r="C44" s="16">
        <v>0.32653061224489793</v>
      </c>
      <c r="D44" s="16">
        <v>0.31707317073170732</v>
      </c>
      <c r="E44" s="16">
        <v>0.48936170212765956</v>
      </c>
      <c r="F44" s="16">
        <v>0.15942028985507245</v>
      </c>
      <c r="G44" s="16">
        <v>0.44776119402985076</v>
      </c>
      <c r="H44" s="16">
        <v>0.11538461538461539</v>
      </c>
      <c r="I44" s="16">
        <v>0.6</v>
      </c>
    </row>
    <row r="45" spans="1:13" s="6" customFormat="1">
      <c r="A45" s="23" t="s">
        <v>11</v>
      </c>
      <c r="B45" s="16">
        <v>0.24285714285714285</v>
      </c>
      <c r="C45" s="16">
        <v>6.1224489795918366E-2</v>
      </c>
      <c r="D45" s="16">
        <v>0.1951219512195122</v>
      </c>
      <c r="E45" s="16">
        <v>0.19148936170212766</v>
      </c>
      <c r="F45" s="16">
        <v>0.14492753623188406</v>
      </c>
      <c r="G45" s="16">
        <v>8.9552238805970144E-2</v>
      </c>
      <c r="H45" s="16">
        <v>3.8461538461538464E-2</v>
      </c>
      <c r="I45" s="16">
        <v>6.6666666666666666E-2</v>
      </c>
    </row>
    <row r="46" spans="1:13" s="6" customFormat="1">
      <c r="A46" s="23" t="s">
        <v>12</v>
      </c>
      <c r="B46" s="16">
        <v>7.1428571428571425E-2</v>
      </c>
      <c r="C46" s="16">
        <v>8.1632653061224483E-2</v>
      </c>
      <c r="D46" s="16">
        <v>0.12195121951219512</v>
      </c>
      <c r="E46" s="16">
        <v>4.2553191489361701E-2</v>
      </c>
      <c r="F46" s="16">
        <v>0.20289855072463769</v>
      </c>
      <c r="G46" s="16">
        <v>5.9701492537313432E-2</v>
      </c>
      <c r="H46" s="16">
        <v>0.11538461538461539</v>
      </c>
      <c r="I46" s="16">
        <v>6.6666666666666666E-2</v>
      </c>
    </row>
    <row r="47" spans="1:13" ht="15" thickBot="1">
      <c r="A47" s="24" t="s">
        <v>14</v>
      </c>
      <c r="B47" s="17">
        <v>0.14285714285714285</v>
      </c>
      <c r="C47" s="17">
        <v>0.26530612244897961</v>
      </c>
      <c r="D47" s="17">
        <v>0.1951219512195122</v>
      </c>
      <c r="E47" s="17">
        <v>8.5106382978723402E-2</v>
      </c>
      <c r="F47" s="17">
        <v>0.20289855072463769</v>
      </c>
      <c r="G47" s="17">
        <v>0.31343283582089554</v>
      </c>
      <c r="H47" s="17">
        <v>0.38461538461538464</v>
      </c>
      <c r="I47" s="17">
        <v>0.1</v>
      </c>
      <c r="J47"/>
      <c r="K47"/>
      <c r="L47"/>
    </row>
    <row r="48" spans="1:13" s="5" customFormat="1" ht="15" thickTop="1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0.99999999999999989</v>
      </c>
    </row>
    <row r="49" spans="2:12">
      <c r="B49"/>
      <c r="C49"/>
      <c r="D49"/>
      <c r="E49"/>
      <c r="F49"/>
      <c r="G49"/>
      <c r="H49"/>
      <c r="I49"/>
      <c r="J49"/>
      <c r="K49"/>
      <c r="L49"/>
    </row>
    <row r="50" spans="2:12">
      <c r="B50"/>
      <c r="C50"/>
      <c r="D50"/>
      <c r="E50"/>
      <c r="F50"/>
      <c r="G50"/>
      <c r="H50"/>
      <c r="I50"/>
      <c r="J50"/>
      <c r="K50"/>
      <c r="L50"/>
    </row>
    <row r="51" spans="2:12">
      <c r="B51"/>
      <c r="C51"/>
      <c r="D51"/>
      <c r="E51"/>
      <c r="F51"/>
      <c r="G51"/>
      <c r="H51"/>
      <c r="I51"/>
      <c r="J51"/>
      <c r="K51"/>
      <c r="L51"/>
    </row>
    <row r="52" spans="2:12">
      <c r="B52"/>
      <c r="C52"/>
      <c r="D52"/>
      <c r="E52"/>
      <c r="F52"/>
      <c r="G52"/>
      <c r="H52"/>
      <c r="I52"/>
      <c r="J52"/>
      <c r="K52"/>
      <c r="L52"/>
    </row>
    <row r="53" spans="2:12">
      <c r="B53"/>
      <c r="C53"/>
      <c r="D53"/>
      <c r="E53"/>
      <c r="F53"/>
      <c r="G53"/>
      <c r="H53"/>
      <c r="I53"/>
      <c r="J53"/>
      <c r="K53"/>
      <c r="L53"/>
    </row>
    <row r="54" spans="2:12">
      <c r="B54"/>
      <c r="C54"/>
      <c r="D54"/>
      <c r="E54"/>
      <c r="F54"/>
      <c r="G54"/>
      <c r="H54"/>
      <c r="I54"/>
      <c r="J54"/>
      <c r="K54"/>
      <c r="L54"/>
    </row>
    <row r="55" spans="2:12">
      <c r="B55"/>
      <c r="C55"/>
      <c r="D55"/>
      <c r="E55"/>
      <c r="F55"/>
      <c r="G55"/>
      <c r="H55"/>
      <c r="I55"/>
      <c r="J55"/>
      <c r="K55"/>
      <c r="L55"/>
    </row>
    <row r="56" spans="2:12">
      <c r="B56"/>
      <c r="C56"/>
      <c r="D56"/>
      <c r="E56"/>
      <c r="F56"/>
      <c r="G56"/>
      <c r="H56"/>
      <c r="I56"/>
      <c r="J56"/>
      <c r="K56"/>
      <c r="L56"/>
    </row>
    <row r="57" spans="2:12">
      <c r="B57"/>
      <c r="C57"/>
      <c r="D57"/>
      <c r="E57"/>
      <c r="F57"/>
      <c r="G57"/>
      <c r="H57"/>
      <c r="I57"/>
      <c r="J57"/>
      <c r="K57"/>
      <c r="L57"/>
    </row>
    <row r="58" spans="2:12">
      <c r="B58"/>
      <c r="C58"/>
      <c r="D58"/>
      <c r="E58"/>
      <c r="F58"/>
      <c r="G58"/>
      <c r="H58"/>
      <c r="I58"/>
      <c r="J58"/>
      <c r="K58"/>
      <c r="L58"/>
    </row>
    <row r="59" spans="2:12">
      <c r="B59"/>
      <c r="C59"/>
      <c r="D59"/>
      <c r="E59"/>
      <c r="F59"/>
      <c r="G59"/>
      <c r="H59"/>
      <c r="I59"/>
      <c r="J59"/>
      <c r="K59"/>
      <c r="L59"/>
    </row>
    <row r="60" spans="2:12">
      <c r="B60"/>
      <c r="C60"/>
      <c r="D60"/>
      <c r="E60"/>
      <c r="F60"/>
      <c r="G60"/>
      <c r="H60"/>
      <c r="I60"/>
      <c r="J60"/>
      <c r="K60"/>
      <c r="L60"/>
    </row>
    <row r="61" spans="2:12">
      <c r="B61"/>
      <c r="C61"/>
      <c r="D61"/>
      <c r="E61"/>
      <c r="F61"/>
      <c r="G61"/>
      <c r="H61"/>
      <c r="I61"/>
      <c r="J61"/>
      <c r="K61"/>
      <c r="L61"/>
    </row>
    <row r="62" spans="2:12">
      <c r="B62"/>
      <c r="C62"/>
      <c r="D62"/>
      <c r="E62"/>
      <c r="F62"/>
      <c r="G62"/>
      <c r="H62"/>
      <c r="I62"/>
      <c r="J62"/>
      <c r="K62"/>
      <c r="L62"/>
    </row>
    <row r="63" spans="2:12">
      <c r="B63"/>
      <c r="C63"/>
      <c r="D63"/>
      <c r="E63"/>
      <c r="F63"/>
      <c r="G63"/>
      <c r="H63"/>
      <c r="I63"/>
      <c r="J63"/>
      <c r="K63"/>
      <c r="L63"/>
    </row>
    <row r="64" spans="2:12">
      <c r="B64"/>
      <c r="C64"/>
      <c r="D64"/>
      <c r="E64"/>
      <c r="F64"/>
      <c r="G64"/>
      <c r="H64"/>
      <c r="I64"/>
      <c r="J64"/>
      <c r="K64"/>
      <c r="L64"/>
    </row>
    <row r="65" spans="2:12">
      <c r="B65"/>
      <c r="C65"/>
      <c r="D65"/>
      <c r="E65"/>
      <c r="F65"/>
      <c r="G65"/>
      <c r="H65"/>
      <c r="I65"/>
      <c r="J65"/>
      <c r="K65"/>
      <c r="L65"/>
    </row>
    <row r="66" spans="2:12">
      <c r="B66"/>
      <c r="C66"/>
      <c r="D66"/>
      <c r="E66"/>
      <c r="F66"/>
      <c r="G66"/>
      <c r="H66"/>
      <c r="I66"/>
      <c r="J66"/>
      <c r="K66"/>
      <c r="L66"/>
    </row>
    <row r="67" spans="2:12">
      <c r="B67"/>
      <c r="C67"/>
      <c r="D67"/>
      <c r="E67"/>
      <c r="F67"/>
      <c r="G67"/>
      <c r="H67"/>
      <c r="I67"/>
      <c r="J67"/>
      <c r="K67"/>
      <c r="L67"/>
    </row>
    <row r="68" spans="2:12">
      <c r="B68"/>
      <c r="C68"/>
      <c r="D68"/>
      <c r="E68"/>
      <c r="F68"/>
      <c r="G68"/>
      <c r="H68"/>
      <c r="I68"/>
      <c r="J68"/>
      <c r="K68"/>
      <c r="L68"/>
    </row>
    <row r="69" spans="2:12">
      <c r="B69"/>
      <c r="C69"/>
      <c r="D69"/>
      <c r="E69"/>
      <c r="F69"/>
      <c r="G69"/>
      <c r="H69"/>
      <c r="I69"/>
      <c r="J69"/>
      <c r="K69"/>
      <c r="L69"/>
    </row>
    <row r="70" spans="2:12">
      <c r="B70"/>
      <c r="C70"/>
      <c r="D70"/>
      <c r="E70"/>
      <c r="F70"/>
      <c r="G70"/>
      <c r="H70"/>
      <c r="I70"/>
      <c r="J70"/>
      <c r="K70"/>
      <c r="L70"/>
    </row>
    <row r="71" spans="2:12">
      <c r="B71"/>
      <c r="C71"/>
      <c r="D71"/>
      <c r="E71"/>
      <c r="F71"/>
      <c r="G71"/>
      <c r="H71"/>
      <c r="I71"/>
      <c r="J71"/>
      <c r="K71"/>
      <c r="L71"/>
    </row>
    <row r="72" spans="2:12">
      <c r="B72"/>
      <c r="C72"/>
      <c r="D72"/>
      <c r="E72"/>
      <c r="F72"/>
      <c r="G72"/>
      <c r="H72"/>
      <c r="I72"/>
      <c r="J72"/>
      <c r="K72"/>
      <c r="L72"/>
    </row>
    <row r="73" spans="2:12">
      <c r="B73"/>
      <c r="C73"/>
      <c r="D73"/>
      <c r="E73"/>
      <c r="F73"/>
      <c r="G73"/>
      <c r="H73"/>
      <c r="I73"/>
      <c r="J73"/>
      <c r="K73"/>
      <c r="L73"/>
    </row>
    <row r="74" spans="2:12">
      <c r="B74"/>
      <c r="C74"/>
      <c r="D74"/>
      <c r="E74"/>
      <c r="F74"/>
      <c r="G74"/>
      <c r="H74"/>
      <c r="I74"/>
      <c r="J74"/>
      <c r="K74"/>
      <c r="L74"/>
    </row>
    <row r="75" spans="2:12">
      <c r="B75"/>
      <c r="C75"/>
      <c r="D75"/>
      <c r="E75"/>
      <c r="F75"/>
      <c r="G75"/>
      <c r="H75"/>
      <c r="I75"/>
      <c r="J75"/>
      <c r="K75"/>
      <c r="L75"/>
    </row>
    <row r="76" spans="2:12">
      <c r="B76"/>
      <c r="C76"/>
      <c r="D76"/>
      <c r="E76"/>
      <c r="F76"/>
      <c r="G76"/>
      <c r="H76"/>
      <c r="I76"/>
      <c r="J76"/>
      <c r="K76"/>
      <c r="L76"/>
    </row>
    <row r="77" spans="2:12">
      <c r="B77"/>
      <c r="C77"/>
      <c r="D77"/>
      <c r="E77"/>
      <c r="F77"/>
      <c r="G77"/>
      <c r="H77"/>
      <c r="I77"/>
      <c r="J77"/>
      <c r="K77"/>
      <c r="L77"/>
    </row>
    <row r="78" spans="2:12">
      <c r="B78"/>
      <c r="C78"/>
      <c r="D78"/>
      <c r="E78"/>
      <c r="F78"/>
      <c r="G78"/>
      <c r="H78"/>
      <c r="I78"/>
      <c r="J78"/>
      <c r="K78"/>
      <c r="L78"/>
    </row>
    <row r="79" spans="2:12">
      <c r="B79"/>
      <c r="C79"/>
      <c r="D79"/>
      <c r="E79"/>
      <c r="F79"/>
      <c r="G79"/>
      <c r="H79"/>
      <c r="I79"/>
      <c r="J79"/>
      <c r="K79"/>
      <c r="L79"/>
    </row>
    <row r="80" spans="2:12">
      <c r="B80"/>
      <c r="C80"/>
      <c r="D80"/>
      <c r="E80"/>
      <c r="F80"/>
      <c r="G80"/>
      <c r="H80"/>
      <c r="I80"/>
      <c r="J80"/>
      <c r="K80"/>
      <c r="L80"/>
    </row>
    <row r="81" spans="1:13">
      <c r="B81"/>
      <c r="C81"/>
      <c r="D81"/>
      <c r="E81"/>
      <c r="F81"/>
      <c r="G81"/>
      <c r="H81"/>
      <c r="I81"/>
      <c r="J81"/>
      <c r="K81"/>
      <c r="L81"/>
    </row>
    <row r="82" spans="1:13" ht="17.399999999999999">
      <c r="A82" s="29" t="s">
        <v>29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" thickBot="1"/>
    <row r="84" spans="1:13" s="6" customFormat="1" ht="15.6" thickTop="1" thickBot="1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  <c r="G84" s="18">
        <v>44348</v>
      </c>
      <c r="H84" s="18">
        <v>44378</v>
      </c>
      <c r="I84" s="18">
        <v>44409</v>
      </c>
    </row>
    <row r="85" spans="1:13" s="6" customFormat="1" ht="15" thickTop="1">
      <c r="A85" s="8" t="s">
        <v>3</v>
      </c>
      <c r="B85" s="15">
        <v>0.04</v>
      </c>
      <c r="C85" s="15">
        <v>0.27083333333333331</v>
      </c>
      <c r="D85" s="15">
        <v>0.55102040816326525</v>
      </c>
      <c r="E85" s="15">
        <v>0.34920634920634919</v>
      </c>
      <c r="F85" s="15">
        <v>0.17307692307692307</v>
      </c>
      <c r="G85" s="15">
        <v>0.59183673469387754</v>
      </c>
      <c r="H85" s="15">
        <v>0.45454545454545453</v>
      </c>
      <c r="I85" s="15">
        <v>0.7142857142857143</v>
      </c>
    </row>
    <row r="86" spans="1:13" s="6" customFormat="1">
      <c r="A86" s="9" t="s">
        <v>2</v>
      </c>
      <c r="B86" s="16">
        <v>0.13333333333333333</v>
      </c>
      <c r="C86" s="16">
        <v>0.20833333333333334</v>
      </c>
      <c r="D86" s="16">
        <v>0.12244897959183673</v>
      </c>
      <c r="E86" s="16">
        <v>0.17460317460317459</v>
      </c>
      <c r="F86" s="16">
        <v>3.8461538461538464E-2</v>
      </c>
      <c r="G86" s="16">
        <v>4.0816326530612242E-2</v>
      </c>
      <c r="H86" s="16">
        <v>0.20454545454545456</v>
      </c>
      <c r="I86" s="16">
        <v>0.14285714285714285</v>
      </c>
    </row>
    <row r="87" spans="1:13" s="6" customFormat="1">
      <c r="A87" s="9" t="s">
        <v>5</v>
      </c>
      <c r="B87" s="16">
        <v>0.08</v>
      </c>
      <c r="C87" s="16">
        <v>0.25</v>
      </c>
      <c r="D87" s="16">
        <v>0.22448979591836735</v>
      </c>
      <c r="E87" s="16">
        <v>0.23809523809523808</v>
      </c>
      <c r="F87" s="16">
        <v>0.57692307692307687</v>
      </c>
      <c r="G87" s="16">
        <v>0.36734693877551022</v>
      </c>
      <c r="H87" s="16">
        <v>0.13636363636363635</v>
      </c>
      <c r="I87" s="16">
        <v>7.1428571428571425E-2</v>
      </c>
    </row>
    <row r="88" spans="1:13" s="6" customFormat="1">
      <c r="A88" s="9" t="s">
        <v>6</v>
      </c>
      <c r="B88" s="16">
        <v>0.04</v>
      </c>
      <c r="C88" s="16">
        <v>4.1666666666666664E-2</v>
      </c>
      <c r="D88" s="16">
        <v>2.0408163265306121E-2</v>
      </c>
      <c r="E88" s="16">
        <v>0.12698412698412698</v>
      </c>
      <c r="F88" s="16">
        <v>7.6923076923076927E-2</v>
      </c>
      <c r="G88" s="16">
        <v>0</v>
      </c>
      <c r="H88" s="16">
        <v>0.20454545454545456</v>
      </c>
      <c r="I88" s="16">
        <v>0</v>
      </c>
    </row>
    <row r="89" spans="1:13" ht="15" thickBot="1">
      <c r="A89" s="10" t="s">
        <v>7</v>
      </c>
      <c r="B89" s="17">
        <v>0.70666666666666667</v>
      </c>
      <c r="C89" s="17">
        <v>0.22916666666666666</v>
      </c>
      <c r="D89" s="17">
        <v>8.1632653061224483E-2</v>
      </c>
      <c r="E89" s="17">
        <v>0.1111111111111111</v>
      </c>
      <c r="F89" s="17">
        <v>0.13461538461538461</v>
      </c>
      <c r="G89" s="17">
        <v>0</v>
      </c>
      <c r="H89" s="17">
        <v>0</v>
      </c>
      <c r="I89" s="17">
        <v>7.1428571428571425E-2</v>
      </c>
      <c r="J89"/>
      <c r="K89"/>
      <c r="L89"/>
    </row>
    <row r="90" spans="1:13" s="5" customFormat="1" ht="15" thickTop="1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</row>
    <row r="91" spans="1:13">
      <c r="B91"/>
      <c r="C91"/>
      <c r="D91"/>
      <c r="E91"/>
      <c r="F91"/>
      <c r="G91"/>
      <c r="H91"/>
      <c r="I91"/>
      <c r="J91"/>
      <c r="K91"/>
      <c r="L91"/>
    </row>
    <row r="92" spans="1:13">
      <c r="B92"/>
      <c r="C92"/>
      <c r="D92"/>
      <c r="E92"/>
      <c r="F92"/>
      <c r="G92"/>
      <c r="H92"/>
      <c r="I92"/>
      <c r="J92"/>
      <c r="K92"/>
      <c r="L92"/>
    </row>
    <row r="93" spans="1:13">
      <c r="B93"/>
      <c r="C93"/>
      <c r="D93"/>
      <c r="E93"/>
      <c r="F93"/>
      <c r="G93"/>
      <c r="H93"/>
      <c r="I93"/>
      <c r="J93"/>
      <c r="K93"/>
      <c r="L93"/>
    </row>
    <row r="94" spans="1:13">
      <c r="B94"/>
      <c r="C94"/>
      <c r="D94"/>
      <c r="E94"/>
      <c r="F94"/>
      <c r="G94"/>
      <c r="H94"/>
      <c r="I94"/>
      <c r="J94"/>
      <c r="K94"/>
      <c r="L94"/>
    </row>
    <row r="95" spans="1:13">
      <c r="B95"/>
      <c r="C95"/>
      <c r="D95"/>
      <c r="E95"/>
      <c r="F95"/>
      <c r="G95"/>
      <c r="H95"/>
      <c r="I95"/>
      <c r="J95"/>
      <c r="K95"/>
      <c r="L95"/>
    </row>
    <row r="96" spans="1:13">
      <c r="B96"/>
      <c r="C96"/>
      <c r="D96"/>
      <c r="E96"/>
      <c r="F96"/>
      <c r="G96"/>
      <c r="H96"/>
      <c r="I96"/>
      <c r="J96"/>
      <c r="K96"/>
      <c r="L96"/>
    </row>
    <row r="97" spans="2:12">
      <c r="B97"/>
      <c r="C97"/>
      <c r="D97"/>
      <c r="E97"/>
      <c r="F97"/>
      <c r="G97"/>
      <c r="H97"/>
      <c r="I97"/>
      <c r="J97"/>
      <c r="K97"/>
      <c r="L97"/>
    </row>
    <row r="98" spans="2:12">
      <c r="B98"/>
      <c r="C98"/>
      <c r="D98"/>
      <c r="E98"/>
      <c r="F98"/>
      <c r="G98"/>
      <c r="H98"/>
      <c r="I98"/>
      <c r="J98"/>
      <c r="K98"/>
      <c r="L98"/>
    </row>
    <row r="99" spans="2:12">
      <c r="B99"/>
      <c r="C99"/>
      <c r="D99"/>
      <c r="E99"/>
      <c r="F99"/>
      <c r="G99"/>
      <c r="H99"/>
      <c r="I99"/>
      <c r="J99"/>
      <c r="K99"/>
      <c r="L99"/>
    </row>
    <row r="100" spans="2:12">
      <c r="B100"/>
      <c r="C100"/>
      <c r="D100"/>
      <c r="E100"/>
      <c r="F100"/>
      <c r="G100"/>
      <c r="H100"/>
      <c r="I100"/>
      <c r="J100"/>
      <c r="K100"/>
      <c r="L100"/>
    </row>
    <row r="101" spans="2:12">
      <c r="B101"/>
      <c r="C101"/>
      <c r="D101"/>
      <c r="E101"/>
      <c r="F101"/>
      <c r="G101"/>
      <c r="H101"/>
      <c r="I101"/>
      <c r="J101"/>
      <c r="K101"/>
      <c r="L101"/>
    </row>
    <row r="102" spans="2:12">
      <c r="B102"/>
      <c r="C102"/>
      <c r="D102"/>
      <c r="E102"/>
      <c r="F102"/>
      <c r="G102"/>
      <c r="H102"/>
      <c r="I102"/>
      <c r="J102"/>
      <c r="K102"/>
      <c r="L102"/>
    </row>
    <row r="103" spans="2:12">
      <c r="B103"/>
      <c r="C103"/>
      <c r="D103"/>
      <c r="E103"/>
      <c r="F103"/>
      <c r="G103"/>
      <c r="H103"/>
      <c r="I103"/>
      <c r="J103"/>
      <c r="K103"/>
      <c r="L103"/>
    </row>
    <row r="104" spans="2:12">
      <c r="B104"/>
      <c r="C104"/>
      <c r="D104"/>
      <c r="E104"/>
      <c r="F104"/>
      <c r="G104"/>
      <c r="H104"/>
      <c r="I104"/>
      <c r="J104"/>
      <c r="K104"/>
      <c r="L104"/>
    </row>
    <row r="105" spans="2:12">
      <c r="B105"/>
      <c r="C105"/>
      <c r="D105"/>
      <c r="E105"/>
      <c r="F105"/>
      <c r="G105"/>
      <c r="H105"/>
      <c r="I105"/>
      <c r="J105"/>
      <c r="K105"/>
      <c r="L105"/>
    </row>
    <row r="106" spans="2:12">
      <c r="B106"/>
      <c r="C106"/>
      <c r="D106"/>
      <c r="E106"/>
      <c r="F106"/>
      <c r="G106"/>
      <c r="H106"/>
      <c r="I106"/>
      <c r="J106"/>
      <c r="K106"/>
      <c r="L106"/>
    </row>
    <row r="107" spans="2:12">
      <c r="B107"/>
      <c r="C107"/>
      <c r="D107"/>
      <c r="E107"/>
      <c r="F107"/>
      <c r="G107"/>
      <c r="H107"/>
      <c r="I107"/>
      <c r="J107"/>
      <c r="K107"/>
      <c r="L107"/>
    </row>
    <row r="108" spans="2:12">
      <c r="B108"/>
      <c r="C108"/>
      <c r="D108"/>
      <c r="E108"/>
      <c r="F108"/>
      <c r="G108"/>
      <c r="H108"/>
      <c r="I108"/>
      <c r="J108"/>
      <c r="K108"/>
      <c r="L108"/>
    </row>
    <row r="109" spans="2:12">
      <c r="B109"/>
      <c r="C109"/>
      <c r="D109"/>
      <c r="E109"/>
      <c r="F109"/>
      <c r="G109"/>
      <c r="H109"/>
      <c r="I109"/>
      <c r="J109"/>
      <c r="K109"/>
      <c r="L109"/>
    </row>
    <row r="110" spans="2:12">
      <c r="B110"/>
      <c r="C110"/>
      <c r="D110"/>
      <c r="E110"/>
      <c r="F110"/>
      <c r="G110"/>
      <c r="H110"/>
      <c r="I110"/>
      <c r="J110"/>
      <c r="K110"/>
      <c r="L110"/>
    </row>
    <row r="111" spans="2:12">
      <c r="B111"/>
      <c r="C111"/>
      <c r="D111"/>
      <c r="E111"/>
      <c r="F111"/>
      <c r="G111"/>
      <c r="H111"/>
      <c r="I111"/>
      <c r="J111"/>
      <c r="K111"/>
      <c r="L111"/>
    </row>
    <row r="112" spans="2:12">
      <c r="B112"/>
      <c r="C112"/>
      <c r="D112"/>
      <c r="E112"/>
      <c r="F112"/>
      <c r="G112"/>
      <c r="H112"/>
      <c r="I112"/>
      <c r="J112"/>
      <c r="K112"/>
      <c r="L112"/>
    </row>
    <row r="113" spans="2:12">
      <c r="B113"/>
      <c r="C113"/>
      <c r="D113"/>
      <c r="E113"/>
      <c r="F113"/>
      <c r="G113"/>
      <c r="H113"/>
      <c r="I113"/>
      <c r="J113"/>
      <c r="K113"/>
      <c r="L113"/>
    </row>
    <row r="114" spans="2:12">
      <c r="B114"/>
      <c r="C114"/>
      <c r="D114"/>
      <c r="E114"/>
      <c r="F114"/>
      <c r="G114"/>
      <c r="H114"/>
      <c r="I114"/>
      <c r="J114"/>
      <c r="K114"/>
      <c r="L114"/>
    </row>
    <row r="115" spans="2:12">
      <c r="B115"/>
      <c r="C115"/>
      <c r="D115"/>
      <c r="E115"/>
      <c r="F115"/>
      <c r="G115"/>
      <c r="H115"/>
      <c r="I115"/>
      <c r="J115"/>
      <c r="K115"/>
      <c r="L115"/>
    </row>
    <row r="116" spans="2:12">
      <c r="B116"/>
      <c r="C116"/>
      <c r="D116"/>
      <c r="E116"/>
      <c r="F116"/>
      <c r="G116"/>
      <c r="H116"/>
      <c r="I116"/>
      <c r="J116"/>
      <c r="K116"/>
      <c r="L116"/>
    </row>
    <row r="117" spans="2:12">
      <c r="B117"/>
      <c r="C117"/>
      <c r="D117"/>
      <c r="E117"/>
      <c r="F117"/>
      <c r="G117"/>
      <c r="H117"/>
      <c r="I117"/>
      <c r="J117"/>
      <c r="K117"/>
      <c r="L117"/>
    </row>
    <row r="118" spans="2:12">
      <c r="B118"/>
      <c r="C118"/>
      <c r="D118"/>
      <c r="E118"/>
      <c r="F118"/>
      <c r="G118"/>
      <c r="H118"/>
      <c r="I118"/>
      <c r="J118"/>
      <c r="K118"/>
      <c r="L118"/>
    </row>
    <row r="119" spans="2:12">
      <c r="B119"/>
      <c r="C119"/>
      <c r="D119"/>
      <c r="E119"/>
      <c r="F119"/>
      <c r="G119"/>
      <c r="H119"/>
      <c r="I119"/>
      <c r="J119"/>
      <c r="K119"/>
      <c r="L119"/>
    </row>
    <row r="120" spans="2:12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M83" sqref="M83"/>
    </sheetView>
  </sheetViews>
  <sheetFormatPr baseColWidth="10" defaultRowHeight="14.4"/>
  <cols>
    <col min="1" max="1" width="11.44140625" customWidth="1"/>
    <col min="2" max="7" width="11.44140625" style="1" customWidth="1"/>
    <col min="8" max="8" width="10.5546875" style="1" customWidth="1"/>
    <col min="9" max="12" width="11.44140625" style="1" customWidth="1"/>
  </cols>
  <sheetData>
    <row r="1" spans="1:13" ht="18">
      <c r="A1" s="30" t="s">
        <v>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" thickBo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s="6" customFormat="1" ht="15.6" thickTop="1" thickBot="1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</row>
    <row r="4" spans="1:13" s="6" customFormat="1" ht="15" thickTop="1">
      <c r="A4" s="8" t="s">
        <v>3</v>
      </c>
      <c r="B4" s="15">
        <v>0.14285714285714285</v>
      </c>
      <c r="C4" s="15">
        <v>0</v>
      </c>
      <c r="D4" s="15">
        <v>0</v>
      </c>
      <c r="E4" s="15">
        <v>0</v>
      </c>
      <c r="F4" s="15">
        <v>0</v>
      </c>
      <c r="G4" s="15">
        <v>6.6666666666666666E-2</v>
      </c>
      <c r="H4" s="15">
        <v>0.53333333333333333</v>
      </c>
      <c r="I4" s="15">
        <v>0.42857142857142855</v>
      </c>
    </row>
    <row r="5" spans="1:13" s="6" customFormat="1">
      <c r="A5" s="9" t="s">
        <v>2</v>
      </c>
      <c r="B5" s="16">
        <v>0.14285714285714285</v>
      </c>
      <c r="C5" s="16">
        <v>5.8823529411764705E-2</v>
      </c>
      <c r="D5" s="16">
        <v>0</v>
      </c>
      <c r="E5" s="16">
        <v>7.1428571428571425E-2</v>
      </c>
      <c r="F5" s="16">
        <v>0</v>
      </c>
      <c r="G5" s="16">
        <v>0</v>
      </c>
      <c r="H5" s="16">
        <v>6.6666666666666666E-2</v>
      </c>
      <c r="I5" s="16">
        <v>0</v>
      </c>
    </row>
    <row r="6" spans="1:13" s="6" customFormat="1">
      <c r="A6" s="9" t="s">
        <v>5</v>
      </c>
      <c r="B6" s="16">
        <v>0</v>
      </c>
      <c r="C6" s="16">
        <v>0.17647058823529413</v>
      </c>
      <c r="D6" s="16">
        <v>0.5</v>
      </c>
      <c r="E6" s="16">
        <v>0</v>
      </c>
      <c r="F6" s="16">
        <v>0.17391304347826086</v>
      </c>
      <c r="G6" s="16">
        <v>6.6666666666666666E-2</v>
      </c>
      <c r="H6" s="16">
        <v>0.2</v>
      </c>
      <c r="I6" s="16">
        <v>0.2857142857142857</v>
      </c>
    </row>
    <row r="7" spans="1:13" s="6" customFormat="1">
      <c r="A7" s="9" t="s">
        <v>6</v>
      </c>
      <c r="B7" s="16">
        <v>0</v>
      </c>
      <c r="C7" s="16">
        <v>0.11764705882352941</v>
      </c>
      <c r="D7" s="16">
        <v>0.25</v>
      </c>
      <c r="E7" s="16">
        <v>0.21428571428571427</v>
      </c>
      <c r="F7" s="16">
        <v>0.21739130434782608</v>
      </c>
      <c r="G7" s="16">
        <v>0.2</v>
      </c>
      <c r="H7" s="16">
        <v>6.6666666666666666E-2</v>
      </c>
      <c r="I7" s="16">
        <v>0.14285714285714285</v>
      </c>
    </row>
    <row r="8" spans="1:13" ht="15" thickBot="1">
      <c r="A8" s="10" t="s">
        <v>7</v>
      </c>
      <c r="B8" s="17">
        <v>0.7142857142857143</v>
      </c>
      <c r="C8" s="17">
        <v>0.6470588235294118</v>
      </c>
      <c r="D8" s="17">
        <v>0.25</v>
      </c>
      <c r="E8" s="17">
        <v>0.7142857142857143</v>
      </c>
      <c r="F8" s="17">
        <v>0.60869565217391308</v>
      </c>
      <c r="G8" s="17">
        <v>0.66666666666666663</v>
      </c>
      <c r="H8" s="17">
        <v>0.13333333333333333</v>
      </c>
      <c r="I8" s="17">
        <v>0.14285714285714285</v>
      </c>
      <c r="J8"/>
      <c r="K8"/>
      <c r="L8"/>
    </row>
    <row r="9" spans="1:13" s="5" customFormat="1" ht="15" thickTop="1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0.99999999999999978</v>
      </c>
    </row>
    <row r="40" spans="1:13" ht="17.399999999999999">
      <c r="A40" s="29" t="s">
        <v>31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" thickBot="1"/>
    <row r="42" spans="1:13" s="6" customFormat="1" ht="15.6" thickTop="1" thickBot="1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  <c r="G42" s="18">
        <v>44348</v>
      </c>
      <c r="H42" s="18">
        <v>44378</v>
      </c>
      <c r="I42" s="18">
        <v>44409</v>
      </c>
    </row>
    <row r="43" spans="1:13" s="6" customFormat="1" ht="15" thickTop="1">
      <c r="A43" s="22" t="s">
        <v>9</v>
      </c>
      <c r="B43" s="15">
        <v>0</v>
      </c>
      <c r="C43" s="15">
        <v>0</v>
      </c>
      <c r="D43" s="15">
        <v>0.125</v>
      </c>
      <c r="E43" s="15">
        <v>0</v>
      </c>
      <c r="F43" s="15">
        <v>0.13043478260869565</v>
      </c>
      <c r="G43" s="15">
        <v>6.6666666666666666E-2</v>
      </c>
      <c r="H43" s="15">
        <v>0.26666666666666666</v>
      </c>
      <c r="I43" s="15">
        <v>0.2857142857142857</v>
      </c>
    </row>
    <row r="44" spans="1:13" s="6" customFormat="1">
      <c r="A44" s="23" t="s">
        <v>10</v>
      </c>
      <c r="B44" s="16">
        <v>0</v>
      </c>
      <c r="C44" s="16">
        <v>5.8823529411764705E-2</v>
      </c>
      <c r="D44" s="16">
        <v>0.45833333333333331</v>
      </c>
      <c r="E44" s="16">
        <v>0.2857142857142857</v>
      </c>
      <c r="F44" s="16">
        <v>0.30434782608695654</v>
      </c>
      <c r="G44" s="16">
        <v>6.6666666666666666E-2</v>
      </c>
      <c r="H44" s="16">
        <v>0.13333333333333333</v>
      </c>
      <c r="I44" s="16">
        <v>0.42857142857142855</v>
      </c>
    </row>
    <row r="45" spans="1:13" s="6" customFormat="1">
      <c r="A45" s="23" t="s">
        <v>11</v>
      </c>
      <c r="B45" s="16">
        <v>0</v>
      </c>
      <c r="C45" s="16">
        <v>0.76470588235294112</v>
      </c>
      <c r="D45" s="16">
        <v>4.1666666666666664E-2</v>
      </c>
      <c r="E45" s="16">
        <v>7.1428571428571425E-2</v>
      </c>
      <c r="F45" s="16">
        <v>8.6956521739130432E-2</v>
      </c>
      <c r="G45" s="16">
        <v>0.26666666666666666</v>
      </c>
      <c r="H45" s="16">
        <v>6.6666666666666666E-2</v>
      </c>
      <c r="I45" s="16">
        <v>0</v>
      </c>
    </row>
    <row r="46" spans="1:13" s="6" customFormat="1">
      <c r="A46" s="23" t="s">
        <v>12</v>
      </c>
      <c r="B46" s="16">
        <v>0.42857142857142855</v>
      </c>
      <c r="C46" s="16">
        <v>0</v>
      </c>
      <c r="D46" s="16">
        <v>0.20833333333333334</v>
      </c>
      <c r="E46" s="16">
        <v>0.2857142857142857</v>
      </c>
      <c r="F46" s="16">
        <v>4.3478260869565216E-2</v>
      </c>
      <c r="G46" s="16">
        <v>0.2</v>
      </c>
      <c r="H46" s="16">
        <v>0.26666666666666666</v>
      </c>
      <c r="I46" s="16">
        <v>0</v>
      </c>
    </row>
    <row r="47" spans="1:13" ht="15" thickBot="1">
      <c r="A47" s="24" t="s">
        <v>14</v>
      </c>
      <c r="B47" s="17">
        <v>0.5714285714285714</v>
      </c>
      <c r="C47" s="17">
        <v>0.17647058823529413</v>
      </c>
      <c r="D47" s="17">
        <v>0.16666666666666666</v>
      </c>
      <c r="E47" s="17">
        <v>0.35714285714285715</v>
      </c>
      <c r="F47" s="17">
        <v>0.43478260869565216</v>
      </c>
      <c r="G47" s="17">
        <v>0.4</v>
      </c>
      <c r="H47" s="17">
        <v>0.26666666666666666</v>
      </c>
      <c r="I47" s="17">
        <v>0.2857142857142857</v>
      </c>
      <c r="J47"/>
      <c r="K47"/>
      <c r="L47"/>
    </row>
    <row r="48" spans="1:13" s="5" customFormat="1" ht="15" thickTop="1">
      <c r="A48" s="5" t="s">
        <v>8</v>
      </c>
      <c r="B48" s="21"/>
      <c r="C48" s="21"/>
      <c r="D48" s="12">
        <v>0.99999999999999989</v>
      </c>
      <c r="E48" s="12">
        <v>1</v>
      </c>
      <c r="F48" s="12">
        <v>1</v>
      </c>
      <c r="G48" s="12">
        <v>1</v>
      </c>
      <c r="H48" s="12">
        <v>1</v>
      </c>
      <c r="I48" s="12">
        <v>0.99999999999999989</v>
      </c>
    </row>
    <row r="49" spans="2:12">
      <c r="B49"/>
      <c r="C49"/>
      <c r="D49"/>
      <c r="E49"/>
      <c r="F49"/>
      <c r="G49"/>
      <c r="H49"/>
      <c r="I49"/>
      <c r="J49"/>
      <c r="K49"/>
      <c r="L49"/>
    </row>
    <row r="50" spans="2:12">
      <c r="B50"/>
      <c r="C50"/>
      <c r="D50"/>
      <c r="E50"/>
      <c r="F50"/>
      <c r="G50"/>
      <c r="H50"/>
      <c r="I50"/>
      <c r="J50"/>
      <c r="K50"/>
      <c r="L50"/>
    </row>
    <row r="51" spans="2:12">
      <c r="B51"/>
      <c r="C51"/>
      <c r="D51"/>
      <c r="E51"/>
      <c r="F51"/>
      <c r="G51"/>
      <c r="H51"/>
      <c r="I51"/>
      <c r="J51"/>
      <c r="K51"/>
      <c r="L51"/>
    </row>
    <row r="52" spans="2:12">
      <c r="B52"/>
      <c r="C52"/>
      <c r="D52"/>
      <c r="E52"/>
      <c r="F52"/>
      <c r="G52"/>
      <c r="H52"/>
      <c r="I52"/>
      <c r="J52"/>
      <c r="K52"/>
      <c r="L52"/>
    </row>
    <row r="53" spans="2:12">
      <c r="B53"/>
      <c r="C53"/>
      <c r="D53"/>
      <c r="E53"/>
      <c r="F53"/>
      <c r="G53"/>
      <c r="H53"/>
      <c r="I53"/>
      <c r="J53"/>
      <c r="K53"/>
      <c r="L53"/>
    </row>
    <row r="54" spans="2:12">
      <c r="B54"/>
      <c r="C54"/>
      <c r="D54"/>
      <c r="E54"/>
      <c r="F54"/>
      <c r="G54"/>
      <c r="H54"/>
      <c r="I54"/>
      <c r="J54"/>
      <c r="K54"/>
      <c r="L54"/>
    </row>
    <row r="55" spans="2:12">
      <c r="B55"/>
      <c r="C55"/>
      <c r="D55"/>
      <c r="E55"/>
      <c r="F55"/>
      <c r="G55"/>
      <c r="H55"/>
      <c r="I55"/>
      <c r="J55"/>
      <c r="K55"/>
      <c r="L55"/>
    </row>
    <row r="56" spans="2:12">
      <c r="B56"/>
      <c r="C56"/>
      <c r="D56"/>
      <c r="E56"/>
      <c r="F56"/>
      <c r="G56"/>
      <c r="H56"/>
      <c r="I56"/>
      <c r="J56"/>
      <c r="K56"/>
      <c r="L56"/>
    </row>
    <row r="57" spans="2:12">
      <c r="B57"/>
      <c r="C57"/>
      <c r="D57"/>
      <c r="E57"/>
      <c r="F57"/>
      <c r="G57"/>
      <c r="H57"/>
      <c r="I57"/>
      <c r="J57"/>
      <c r="K57"/>
      <c r="L57"/>
    </row>
    <row r="58" spans="2:12">
      <c r="B58"/>
      <c r="C58"/>
      <c r="D58"/>
      <c r="E58"/>
      <c r="F58"/>
      <c r="G58"/>
      <c r="H58"/>
      <c r="I58"/>
      <c r="J58"/>
      <c r="K58"/>
      <c r="L58"/>
    </row>
    <row r="59" spans="2:12">
      <c r="B59"/>
      <c r="C59"/>
      <c r="D59"/>
      <c r="E59"/>
      <c r="F59"/>
      <c r="G59"/>
      <c r="H59"/>
      <c r="I59"/>
      <c r="J59"/>
      <c r="K59"/>
      <c r="L59"/>
    </row>
    <row r="60" spans="2:12">
      <c r="B60"/>
      <c r="C60"/>
      <c r="D60"/>
      <c r="E60"/>
      <c r="F60"/>
      <c r="G60"/>
      <c r="H60"/>
      <c r="I60"/>
      <c r="J60"/>
      <c r="K60"/>
      <c r="L60"/>
    </row>
    <row r="61" spans="2:12">
      <c r="B61"/>
      <c r="C61"/>
      <c r="D61"/>
      <c r="E61"/>
      <c r="F61"/>
      <c r="G61"/>
      <c r="H61"/>
      <c r="I61"/>
      <c r="J61"/>
      <c r="K61"/>
      <c r="L61"/>
    </row>
    <row r="62" spans="2:12">
      <c r="B62"/>
      <c r="C62"/>
      <c r="D62"/>
      <c r="E62"/>
      <c r="F62"/>
      <c r="G62"/>
      <c r="H62"/>
      <c r="I62"/>
      <c r="J62"/>
      <c r="K62"/>
      <c r="L62"/>
    </row>
    <row r="63" spans="2:12">
      <c r="B63"/>
      <c r="C63"/>
      <c r="D63"/>
      <c r="E63"/>
      <c r="F63"/>
      <c r="G63"/>
      <c r="H63"/>
      <c r="I63"/>
      <c r="J63"/>
      <c r="K63"/>
      <c r="L63"/>
    </row>
    <row r="64" spans="2:12">
      <c r="B64"/>
      <c r="C64"/>
      <c r="D64"/>
      <c r="E64"/>
      <c r="F64"/>
      <c r="G64"/>
      <c r="H64"/>
      <c r="I64"/>
      <c r="J64"/>
      <c r="K64"/>
      <c r="L64"/>
    </row>
    <row r="65" spans="2:12">
      <c r="B65"/>
      <c r="C65"/>
      <c r="D65"/>
      <c r="E65"/>
      <c r="F65"/>
      <c r="G65"/>
      <c r="H65"/>
      <c r="I65"/>
      <c r="J65"/>
      <c r="K65"/>
      <c r="L65"/>
    </row>
    <row r="66" spans="2:12">
      <c r="B66"/>
      <c r="C66"/>
      <c r="D66"/>
      <c r="E66"/>
      <c r="F66"/>
      <c r="G66"/>
      <c r="H66"/>
      <c r="I66"/>
      <c r="J66"/>
      <c r="K66"/>
      <c r="L66"/>
    </row>
    <row r="67" spans="2:12">
      <c r="B67"/>
      <c r="C67"/>
      <c r="D67"/>
      <c r="E67"/>
      <c r="F67"/>
      <c r="G67"/>
      <c r="H67"/>
      <c r="I67"/>
      <c r="J67"/>
      <c r="K67"/>
      <c r="L67"/>
    </row>
    <row r="68" spans="2:12">
      <c r="B68"/>
      <c r="C68"/>
      <c r="D68"/>
      <c r="E68"/>
      <c r="F68"/>
      <c r="G68"/>
      <c r="H68"/>
      <c r="I68"/>
      <c r="J68"/>
      <c r="K68"/>
      <c r="L68"/>
    </row>
    <row r="69" spans="2:12">
      <c r="B69"/>
      <c r="C69"/>
      <c r="D69"/>
      <c r="E69"/>
      <c r="F69"/>
      <c r="G69"/>
      <c r="H69"/>
      <c r="I69"/>
      <c r="J69"/>
      <c r="K69"/>
      <c r="L69"/>
    </row>
    <row r="70" spans="2:12">
      <c r="B70"/>
      <c r="C70"/>
      <c r="D70"/>
      <c r="E70"/>
      <c r="F70"/>
      <c r="G70"/>
      <c r="H70"/>
      <c r="I70"/>
      <c r="J70"/>
      <c r="K70"/>
      <c r="L70"/>
    </row>
    <row r="71" spans="2:12">
      <c r="B71"/>
      <c r="C71"/>
      <c r="D71"/>
      <c r="E71"/>
      <c r="F71"/>
      <c r="G71"/>
      <c r="H71"/>
      <c r="I71"/>
      <c r="J71"/>
      <c r="K71"/>
      <c r="L71"/>
    </row>
    <row r="72" spans="2:12">
      <c r="B72"/>
      <c r="C72"/>
      <c r="D72"/>
      <c r="E72"/>
      <c r="F72"/>
      <c r="G72"/>
      <c r="H72"/>
      <c r="I72"/>
      <c r="J72"/>
      <c r="K72"/>
      <c r="L72"/>
    </row>
    <row r="73" spans="2:12">
      <c r="B73"/>
      <c r="C73"/>
      <c r="D73"/>
      <c r="E73"/>
      <c r="F73"/>
      <c r="G73"/>
      <c r="H73"/>
      <c r="I73"/>
      <c r="J73"/>
      <c r="K73"/>
      <c r="L73"/>
    </row>
    <row r="74" spans="2:12">
      <c r="B74"/>
      <c r="C74"/>
      <c r="D74"/>
      <c r="E74"/>
      <c r="F74"/>
      <c r="G74"/>
      <c r="H74"/>
      <c r="I74"/>
      <c r="J74"/>
      <c r="K74"/>
      <c r="L74"/>
    </row>
    <row r="75" spans="2:12">
      <c r="B75"/>
      <c r="C75"/>
      <c r="D75"/>
      <c r="E75"/>
      <c r="F75"/>
      <c r="G75"/>
      <c r="H75"/>
      <c r="I75"/>
      <c r="J75"/>
      <c r="K75"/>
      <c r="L75"/>
    </row>
    <row r="76" spans="2:12">
      <c r="B76"/>
      <c r="C76"/>
      <c r="D76"/>
      <c r="E76"/>
      <c r="F76"/>
      <c r="G76"/>
      <c r="H76"/>
      <c r="I76"/>
      <c r="J76"/>
      <c r="K76"/>
      <c r="L76"/>
    </row>
    <row r="77" spans="2:12">
      <c r="B77"/>
      <c r="C77"/>
      <c r="D77"/>
      <c r="E77"/>
      <c r="F77"/>
      <c r="G77"/>
      <c r="H77"/>
      <c r="I77"/>
      <c r="J77"/>
      <c r="K77"/>
      <c r="L77"/>
    </row>
    <row r="78" spans="2:12">
      <c r="B78"/>
      <c r="C78"/>
      <c r="D78"/>
      <c r="E78"/>
      <c r="F78"/>
      <c r="G78"/>
      <c r="H78"/>
      <c r="I78"/>
      <c r="J78"/>
      <c r="K78"/>
      <c r="L78"/>
    </row>
    <row r="79" spans="2:12">
      <c r="B79"/>
      <c r="C79"/>
      <c r="D79"/>
      <c r="E79"/>
      <c r="F79"/>
      <c r="G79"/>
      <c r="H79"/>
      <c r="I79"/>
      <c r="J79"/>
      <c r="K79"/>
      <c r="L79"/>
    </row>
    <row r="80" spans="2:12">
      <c r="B80"/>
      <c r="C80"/>
      <c r="D80"/>
      <c r="E80"/>
      <c r="F80"/>
      <c r="G80"/>
      <c r="H80"/>
      <c r="I80"/>
      <c r="J80"/>
      <c r="K80"/>
      <c r="L80"/>
    </row>
    <row r="81" spans="1:13">
      <c r="B81"/>
      <c r="C81"/>
      <c r="D81"/>
      <c r="E81"/>
      <c r="F81"/>
      <c r="G81"/>
      <c r="H81"/>
      <c r="I81"/>
      <c r="J81"/>
      <c r="K81"/>
      <c r="L81"/>
    </row>
    <row r="82" spans="1:13" ht="17.399999999999999">
      <c r="A82" s="29" t="s">
        <v>32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" thickBot="1"/>
    <row r="84" spans="1:13" s="6" customFormat="1" ht="15.6" thickTop="1" thickBot="1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  <c r="G84" s="18">
        <v>44348</v>
      </c>
      <c r="H84" s="18">
        <v>44378</v>
      </c>
      <c r="I84" s="18">
        <v>44409</v>
      </c>
    </row>
    <row r="85" spans="1:13" s="6" customFormat="1" ht="15" thickTop="1">
      <c r="A85" s="8" t="s">
        <v>3</v>
      </c>
      <c r="B85" s="15">
        <v>0.48148148148148145</v>
      </c>
      <c r="C85" s="15">
        <v>0.67741935483870963</v>
      </c>
      <c r="D85" s="15">
        <v>0.65116279069767447</v>
      </c>
      <c r="E85" s="15">
        <v>0.9</v>
      </c>
      <c r="F85" s="15">
        <v>1</v>
      </c>
      <c r="G85" s="15">
        <v>1</v>
      </c>
      <c r="H85" s="15">
        <v>0.92307692307692313</v>
      </c>
      <c r="I85" s="15">
        <v>0.82608695652173914</v>
      </c>
    </row>
    <row r="86" spans="1:13" s="6" customFormat="1">
      <c r="A86" s="9" t="s">
        <v>2</v>
      </c>
      <c r="B86" s="16">
        <v>0.40740740740740738</v>
      </c>
      <c r="C86" s="16">
        <v>0.32258064516129031</v>
      </c>
      <c r="D86" s="16">
        <v>0.27906976744186046</v>
      </c>
      <c r="E86" s="16">
        <v>0</v>
      </c>
      <c r="F86" s="16">
        <v>0</v>
      </c>
      <c r="G86" s="16">
        <v>0</v>
      </c>
      <c r="H86" s="16">
        <v>0</v>
      </c>
      <c r="I86" s="16">
        <v>8.6956521739130432E-2</v>
      </c>
    </row>
    <row r="87" spans="1:13" s="6" customFormat="1">
      <c r="A87" s="9" t="s">
        <v>5</v>
      </c>
      <c r="B87" s="16">
        <v>0.1111111111111111</v>
      </c>
      <c r="C87" s="16">
        <v>0</v>
      </c>
      <c r="D87" s="16">
        <v>2.3255813953488372E-2</v>
      </c>
      <c r="E87" s="16">
        <v>6.6666666666666666E-2</v>
      </c>
      <c r="F87" s="16">
        <v>0</v>
      </c>
      <c r="G87" s="16">
        <v>0</v>
      </c>
      <c r="H87" s="16">
        <v>0</v>
      </c>
      <c r="I87" s="16">
        <v>0</v>
      </c>
    </row>
    <row r="88" spans="1:13" s="6" customFormat="1">
      <c r="A88" s="9" t="s">
        <v>6</v>
      </c>
      <c r="B88" s="16">
        <v>0</v>
      </c>
      <c r="C88" s="16">
        <v>0</v>
      </c>
      <c r="D88" s="16">
        <v>0</v>
      </c>
      <c r="E88" s="16">
        <v>3.3333333333333333E-2</v>
      </c>
      <c r="F88" s="16">
        <v>0</v>
      </c>
      <c r="G88" s="16">
        <v>0</v>
      </c>
      <c r="H88" s="16">
        <v>7.6923076923076927E-2</v>
      </c>
      <c r="I88" s="16">
        <v>0</v>
      </c>
    </row>
    <row r="89" spans="1:13" ht="15" thickBot="1">
      <c r="A89" s="10" t="s">
        <v>7</v>
      </c>
      <c r="B89" s="17">
        <v>0</v>
      </c>
      <c r="C89" s="17">
        <v>0</v>
      </c>
      <c r="D89" s="17">
        <v>4.6511627906976744E-2</v>
      </c>
      <c r="E89" s="17">
        <v>0</v>
      </c>
      <c r="F89" s="17">
        <v>0</v>
      </c>
      <c r="G89" s="17">
        <v>0</v>
      </c>
      <c r="H89" s="17">
        <v>0</v>
      </c>
      <c r="I89" s="17">
        <v>8.6956521739130432E-2</v>
      </c>
      <c r="J89"/>
      <c r="K89"/>
      <c r="L89"/>
    </row>
    <row r="90" spans="1:13" s="5" customFormat="1" ht="15" thickTop="1">
      <c r="A90" s="5" t="s">
        <v>8</v>
      </c>
      <c r="B90" s="21"/>
      <c r="C90" s="21"/>
      <c r="D90" s="12">
        <v>1.0000000000000002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</row>
    <row r="91" spans="1:13">
      <c r="B91"/>
      <c r="C91"/>
      <c r="D91"/>
      <c r="E91"/>
      <c r="F91"/>
      <c r="G91"/>
      <c r="H91"/>
      <c r="I91"/>
      <c r="J91"/>
      <c r="K91"/>
      <c r="L91"/>
    </row>
    <row r="92" spans="1:13">
      <c r="B92"/>
      <c r="C92"/>
      <c r="D92"/>
      <c r="E92"/>
      <c r="F92"/>
      <c r="G92"/>
      <c r="H92"/>
      <c r="I92"/>
      <c r="J92"/>
      <c r="K92"/>
      <c r="L92"/>
    </row>
    <row r="93" spans="1:13">
      <c r="B93"/>
      <c r="C93"/>
      <c r="D93"/>
      <c r="E93"/>
      <c r="F93"/>
      <c r="G93"/>
      <c r="H93"/>
      <c r="I93"/>
      <c r="J93"/>
      <c r="K93"/>
      <c r="L93"/>
    </row>
    <row r="94" spans="1:13">
      <c r="B94"/>
      <c r="C94"/>
      <c r="D94"/>
      <c r="E94"/>
      <c r="F94"/>
      <c r="G94"/>
      <c r="H94"/>
      <c r="I94"/>
      <c r="J94"/>
      <c r="K94"/>
      <c r="L94"/>
    </row>
    <row r="95" spans="1:13">
      <c r="B95"/>
      <c r="C95"/>
      <c r="D95"/>
      <c r="E95"/>
      <c r="F95"/>
      <c r="G95"/>
      <c r="H95"/>
      <c r="I95"/>
      <c r="J95"/>
      <c r="K95"/>
      <c r="L95"/>
    </row>
    <row r="96" spans="1:13">
      <c r="B96"/>
      <c r="C96"/>
      <c r="D96"/>
      <c r="E96"/>
      <c r="F96"/>
      <c r="G96"/>
      <c r="H96"/>
      <c r="I96"/>
      <c r="J96"/>
      <c r="K96"/>
      <c r="L96"/>
    </row>
    <row r="97" spans="2:12">
      <c r="B97"/>
      <c r="C97"/>
      <c r="D97"/>
      <c r="E97"/>
      <c r="F97"/>
      <c r="G97"/>
      <c r="H97"/>
      <c r="I97"/>
      <c r="J97"/>
      <c r="K97"/>
      <c r="L97"/>
    </row>
    <row r="98" spans="2:12">
      <c r="B98"/>
      <c r="C98"/>
      <c r="D98"/>
      <c r="E98"/>
      <c r="F98"/>
      <c r="G98"/>
      <c r="H98"/>
      <c r="I98"/>
      <c r="J98"/>
      <c r="K98"/>
      <c r="L98"/>
    </row>
    <row r="99" spans="2:12">
      <c r="B99"/>
      <c r="C99"/>
      <c r="D99"/>
      <c r="E99"/>
      <c r="F99"/>
      <c r="G99"/>
      <c r="H99"/>
      <c r="I99"/>
      <c r="J99"/>
      <c r="K99"/>
      <c r="L99"/>
    </row>
    <row r="100" spans="2:12">
      <c r="B100"/>
      <c r="C100"/>
      <c r="D100"/>
      <c r="E100"/>
      <c r="F100"/>
      <c r="G100"/>
      <c r="H100"/>
      <c r="I100"/>
      <c r="J100"/>
      <c r="K100"/>
      <c r="L100"/>
    </row>
    <row r="101" spans="2:12">
      <c r="B101"/>
      <c r="C101"/>
      <c r="D101"/>
      <c r="E101"/>
      <c r="F101"/>
      <c r="G101"/>
      <c r="H101"/>
      <c r="I101"/>
      <c r="J101"/>
      <c r="K101"/>
      <c r="L101"/>
    </row>
    <row r="102" spans="2:12">
      <c r="B102"/>
      <c r="C102"/>
      <c r="D102"/>
      <c r="E102"/>
      <c r="F102"/>
      <c r="G102"/>
      <c r="H102"/>
      <c r="I102"/>
      <c r="J102"/>
      <c r="K102"/>
      <c r="L102"/>
    </row>
    <row r="103" spans="2:12">
      <c r="B103"/>
      <c r="C103"/>
      <c r="D103"/>
      <c r="E103"/>
      <c r="F103"/>
      <c r="G103"/>
      <c r="H103"/>
      <c r="I103"/>
      <c r="J103"/>
      <c r="K103"/>
      <c r="L103"/>
    </row>
    <row r="104" spans="2:12">
      <c r="B104"/>
      <c r="C104"/>
      <c r="D104"/>
      <c r="E104"/>
      <c r="F104"/>
      <c r="G104"/>
      <c r="H104"/>
      <c r="I104"/>
      <c r="J104"/>
      <c r="K104"/>
      <c r="L104"/>
    </row>
    <row r="105" spans="2:12">
      <c r="B105"/>
      <c r="C105"/>
      <c r="D105"/>
      <c r="E105"/>
      <c r="F105"/>
      <c r="G105"/>
      <c r="H105"/>
      <c r="I105"/>
      <c r="J105"/>
      <c r="K105"/>
      <c r="L105"/>
    </row>
    <row r="106" spans="2:12">
      <c r="B106"/>
      <c r="C106"/>
      <c r="D106"/>
      <c r="E106"/>
      <c r="F106"/>
      <c r="G106"/>
      <c r="H106"/>
      <c r="I106"/>
      <c r="J106"/>
      <c r="K106"/>
      <c r="L106"/>
    </row>
    <row r="107" spans="2:12">
      <c r="B107"/>
      <c r="C107"/>
      <c r="D107"/>
      <c r="E107"/>
      <c r="F107"/>
      <c r="G107"/>
      <c r="H107"/>
      <c r="I107"/>
      <c r="J107"/>
      <c r="K107"/>
      <c r="L107"/>
    </row>
    <row r="108" spans="2:12">
      <c r="B108"/>
      <c r="C108"/>
      <c r="D108"/>
      <c r="E108"/>
      <c r="F108"/>
      <c r="G108"/>
      <c r="H108"/>
      <c r="I108"/>
      <c r="J108"/>
      <c r="K108"/>
      <c r="L108"/>
    </row>
    <row r="109" spans="2:12">
      <c r="B109"/>
      <c r="C109"/>
      <c r="D109"/>
      <c r="E109"/>
      <c r="F109"/>
      <c r="G109"/>
      <c r="H109"/>
      <c r="I109"/>
      <c r="J109"/>
      <c r="K109"/>
      <c r="L109"/>
    </row>
    <row r="110" spans="2:12">
      <c r="B110"/>
      <c r="C110"/>
      <c r="D110"/>
      <c r="E110"/>
      <c r="F110"/>
      <c r="G110"/>
      <c r="H110"/>
      <c r="I110"/>
      <c r="J110"/>
      <c r="K110"/>
      <c r="L110"/>
    </row>
    <row r="111" spans="2:12">
      <c r="B111"/>
      <c r="C111"/>
      <c r="D111"/>
      <c r="E111"/>
      <c r="F111"/>
      <c r="G111"/>
      <c r="H111"/>
      <c r="I111"/>
      <c r="J111"/>
      <c r="K111"/>
      <c r="L111"/>
    </row>
    <row r="112" spans="2:12">
      <c r="B112"/>
      <c r="C112"/>
      <c r="D112"/>
      <c r="E112"/>
      <c r="F112"/>
      <c r="G112"/>
      <c r="H112"/>
      <c r="I112"/>
      <c r="J112"/>
      <c r="K112"/>
      <c r="L112"/>
    </row>
    <row r="113" spans="2:12">
      <c r="B113"/>
      <c r="C113"/>
      <c r="D113"/>
      <c r="E113"/>
      <c r="F113"/>
      <c r="G113"/>
      <c r="H113"/>
      <c r="I113"/>
      <c r="J113"/>
      <c r="K113"/>
      <c r="L113"/>
    </row>
    <row r="114" spans="2:12">
      <c r="B114"/>
      <c r="C114"/>
      <c r="D114"/>
      <c r="E114"/>
      <c r="F114"/>
      <c r="G114"/>
      <c r="H114"/>
      <c r="I114"/>
      <c r="J114"/>
      <c r="K114"/>
      <c r="L114"/>
    </row>
    <row r="115" spans="2:12">
      <c r="B115"/>
      <c r="C115"/>
      <c r="D115"/>
      <c r="E115"/>
      <c r="F115"/>
      <c r="G115"/>
      <c r="H115"/>
      <c r="I115"/>
      <c r="J115"/>
      <c r="K115"/>
      <c r="L115"/>
    </row>
    <row r="116" spans="2:12">
      <c r="B116"/>
      <c r="C116"/>
      <c r="D116"/>
      <c r="E116"/>
      <c r="F116"/>
      <c r="G116"/>
      <c r="H116"/>
      <c r="I116"/>
      <c r="J116"/>
      <c r="K116"/>
      <c r="L116"/>
    </row>
    <row r="117" spans="2:12">
      <c r="B117"/>
      <c r="C117"/>
      <c r="D117"/>
      <c r="E117"/>
      <c r="F117"/>
      <c r="G117"/>
      <c r="H117"/>
      <c r="I117"/>
      <c r="J117"/>
      <c r="K117"/>
      <c r="L117"/>
    </row>
    <row r="118" spans="2:12">
      <c r="B118"/>
      <c r="C118"/>
      <c r="D118"/>
      <c r="E118"/>
      <c r="F118"/>
      <c r="G118"/>
      <c r="H118"/>
      <c r="I118"/>
      <c r="J118"/>
      <c r="K118"/>
      <c r="L118"/>
    </row>
    <row r="119" spans="2:12">
      <c r="B119"/>
      <c r="C119"/>
      <c r="D119"/>
      <c r="E119"/>
      <c r="F119"/>
      <c r="G119"/>
      <c r="H119"/>
      <c r="I119"/>
      <c r="J119"/>
      <c r="K119"/>
      <c r="L119"/>
    </row>
    <row r="120" spans="2:12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11" sqref="N11"/>
    </sheetView>
  </sheetViews>
  <sheetFormatPr baseColWidth="10" defaultRowHeight="14.4"/>
  <sheetData>
    <row r="1" spans="1:13" ht="17.399999999999999">
      <c r="A1" s="29" t="s">
        <v>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" thickBot="1"/>
    <row r="3" spans="1:13" s="6" customFormat="1" ht="15.6" thickTop="1" thickBot="1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</row>
    <row r="4" spans="1:13" s="6" customFormat="1" ht="15" thickTop="1">
      <c r="A4" s="8" t="s">
        <v>3</v>
      </c>
      <c r="B4" s="15">
        <v>0.18085106382978725</v>
      </c>
      <c r="C4" s="15">
        <v>0.26666666666666666</v>
      </c>
      <c r="D4" s="15">
        <v>0.19565217391304349</v>
      </c>
      <c r="E4" s="15">
        <v>0.21249999999999999</v>
      </c>
      <c r="F4" s="15">
        <v>0.26785714285714285</v>
      </c>
      <c r="G4" s="15">
        <v>0.17241379310344829</v>
      </c>
      <c r="H4" s="15">
        <v>0.27659574468085107</v>
      </c>
      <c r="I4" s="15">
        <v>0.28888888888888886</v>
      </c>
    </row>
    <row r="5" spans="1:13" s="6" customFormat="1">
      <c r="A5" s="9" t="s">
        <v>2</v>
      </c>
      <c r="B5" s="16">
        <v>0.18085106382978725</v>
      </c>
      <c r="C5" s="16">
        <v>0.21333333333333335</v>
      </c>
      <c r="D5" s="16">
        <v>0.13043478260869565</v>
      </c>
      <c r="E5" s="16">
        <v>6.25E-2</v>
      </c>
      <c r="F5" s="16">
        <v>3.5714285714285712E-2</v>
      </c>
      <c r="G5" s="16">
        <v>0.10344827586206896</v>
      </c>
      <c r="H5" s="16">
        <v>0.14893617021276595</v>
      </c>
      <c r="I5" s="16">
        <v>8.8888888888888892E-2</v>
      </c>
    </row>
    <row r="6" spans="1:13" s="6" customFormat="1">
      <c r="A6" s="9" t="s">
        <v>5</v>
      </c>
      <c r="B6" s="16">
        <v>0.14893617021276595</v>
      </c>
      <c r="C6" s="16">
        <v>0.2</v>
      </c>
      <c r="D6" s="16">
        <v>0.28260869565217389</v>
      </c>
      <c r="E6" s="16">
        <v>0.17499999999999999</v>
      </c>
      <c r="F6" s="16">
        <v>0.23214285714285715</v>
      </c>
      <c r="G6" s="16">
        <v>0.32758620689655171</v>
      </c>
      <c r="H6" s="16">
        <v>0.10638297872340426</v>
      </c>
      <c r="I6" s="16">
        <v>0.31111111111111112</v>
      </c>
    </row>
    <row r="7" spans="1:13" s="6" customFormat="1">
      <c r="A7" s="9" t="s">
        <v>6</v>
      </c>
      <c r="B7" s="16">
        <v>0.22340425531914893</v>
      </c>
      <c r="C7" s="16">
        <v>0.17333333333333334</v>
      </c>
      <c r="D7" s="16">
        <v>0.28260869565217389</v>
      </c>
      <c r="E7" s="16">
        <v>0.22500000000000001</v>
      </c>
      <c r="F7" s="16">
        <v>0.23214285714285715</v>
      </c>
      <c r="G7" s="16">
        <v>0.18965517241379309</v>
      </c>
      <c r="H7" s="16">
        <v>6.3829787234042548E-2</v>
      </c>
      <c r="I7" s="16">
        <v>2.2222222222222223E-2</v>
      </c>
    </row>
    <row r="8" spans="1:13" ht="15" thickBot="1">
      <c r="A8" s="10" t="s">
        <v>7</v>
      </c>
      <c r="B8" s="17">
        <v>0.26595744680851063</v>
      </c>
      <c r="C8" s="17">
        <v>0.14666666666666667</v>
      </c>
      <c r="D8" s="17">
        <v>0.10869565217391304</v>
      </c>
      <c r="E8" s="17">
        <v>0.32500000000000001</v>
      </c>
      <c r="F8" s="17">
        <v>0.23214285714285715</v>
      </c>
      <c r="G8" s="17">
        <v>0.20689655172413793</v>
      </c>
      <c r="H8" s="17">
        <v>0.40425531914893614</v>
      </c>
      <c r="I8" s="17">
        <v>0.28888888888888886</v>
      </c>
    </row>
    <row r="9" spans="1:13" s="5" customFormat="1" ht="15" thickTop="1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</row>
    <row r="40" spans="1:13" ht="17.399999999999999">
      <c r="A40" s="29" t="s">
        <v>34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" thickBot="1"/>
    <row r="42" spans="1:13" s="6" customFormat="1" ht="15.6" thickTop="1" thickBot="1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  <c r="G42" s="18">
        <v>44348</v>
      </c>
      <c r="H42" s="18">
        <v>44378</v>
      </c>
      <c r="I42" s="18">
        <v>44409</v>
      </c>
    </row>
    <row r="43" spans="1:13" s="6" customFormat="1" ht="15" thickTop="1">
      <c r="A43" s="22" t="s">
        <v>9</v>
      </c>
      <c r="B43" s="15">
        <v>7.4468085106382975E-2</v>
      </c>
      <c r="C43" s="15">
        <v>0.31506849315068491</v>
      </c>
      <c r="D43" s="15">
        <v>0.15217391304347827</v>
      </c>
      <c r="E43" s="15">
        <v>0.1875</v>
      </c>
      <c r="F43" s="15">
        <v>0.2857142857142857</v>
      </c>
      <c r="G43" s="15">
        <v>0.34482758620689657</v>
      </c>
      <c r="H43" s="15">
        <v>0.15217391304347827</v>
      </c>
      <c r="I43" s="15">
        <v>0.33333333333333331</v>
      </c>
    </row>
    <row r="44" spans="1:13" s="6" customFormat="1">
      <c r="A44" s="23" t="s">
        <v>10</v>
      </c>
      <c r="B44" s="16">
        <v>0.53191489361702127</v>
      </c>
      <c r="C44" s="16">
        <v>0.41095890410958902</v>
      </c>
      <c r="D44" s="16">
        <v>0.52173913043478259</v>
      </c>
      <c r="E44" s="16">
        <v>0.45</v>
      </c>
      <c r="F44" s="16">
        <v>0.5178571428571429</v>
      </c>
      <c r="G44" s="16">
        <v>0.39655172413793105</v>
      </c>
      <c r="H44" s="16">
        <v>0.32608695652173914</v>
      </c>
      <c r="I44" s="16">
        <v>0.31111111111111112</v>
      </c>
    </row>
    <row r="45" spans="1:13" s="6" customFormat="1">
      <c r="A45" s="23" t="s">
        <v>11</v>
      </c>
      <c r="B45" s="16">
        <v>0.28723404255319152</v>
      </c>
      <c r="C45" s="16">
        <v>0.16438356164383561</v>
      </c>
      <c r="D45" s="16">
        <v>8.6956521739130432E-2</v>
      </c>
      <c r="E45" s="16">
        <v>0.21249999999999999</v>
      </c>
      <c r="F45" s="16">
        <v>8.9285714285714288E-2</v>
      </c>
      <c r="G45" s="16">
        <v>0.18965517241379309</v>
      </c>
      <c r="H45" s="16">
        <v>8.6956521739130432E-2</v>
      </c>
      <c r="I45" s="16">
        <v>0.15555555555555556</v>
      </c>
    </row>
    <row r="46" spans="1:13" s="6" customFormat="1">
      <c r="A46" s="23" t="s">
        <v>12</v>
      </c>
      <c r="B46" s="16">
        <v>1.0638297872340425E-2</v>
      </c>
      <c r="C46" s="16">
        <v>2.7397260273972601E-2</v>
      </c>
      <c r="D46" s="16">
        <v>0.10869565217391304</v>
      </c>
      <c r="E46" s="16">
        <v>3.7499999999999999E-2</v>
      </c>
      <c r="F46" s="16">
        <v>1.7857142857142856E-2</v>
      </c>
      <c r="G46" s="16">
        <v>5.1724137931034482E-2</v>
      </c>
      <c r="H46" s="16">
        <v>4.3478260869565216E-2</v>
      </c>
      <c r="I46" s="16">
        <v>0.1111111111111111</v>
      </c>
    </row>
    <row r="47" spans="1:13" ht="15" thickBot="1">
      <c r="A47" s="24" t="s">
        <v>14</v>
      </c>
      <c r="B47" s="17">
        <v>9.5744680851063829E-2</v>
      </c>
      <c r="C47" s="17">
        <v>8.2191780821917804E-2</v>
      </c>
      <c r="D47" s="17">
        <v>0.13043478260869565</v>
      </c>
      <c r="E47" s="17">
        <v>0.1125</v>
      </c>
      <c r="F47" s="17">
        <v>8.9285714285714288E-2</v>
      </c>
      <c r="G47" s="17">
        <v>1.7241379310344827E-2</v>
      </c>
      <c r="H47" s="17">
        <v>0.39130434782608697</v>
      </c>
      <c r="I47" s="17">
        <v>8.8888888888888892E-2</v>
      </c>
    </row>
    <row r="48" spans="1:13" s="5" customFormat="1" ht="15" thickTop="1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0.99999999999999989</v>
      </c>
    </row>
    <row r="82" spans="1:13" ht="17.399999999999999">
      <c r="A82" s="29" t="s">
        <v>35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" thickBot="1"/>
    <row r="84" spans="1:13" s="6" customFormat="1" ht="15.6" thickTop="1" thickBot="1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  <c r="G84" s="18">
        <v>44348</v>
      </c>
      <c r="H84" s="18">
        <v>44378</v>
      </c>
      <c r="I84" s="18">
        <v>44409</v>
      </c>
    </row>
    <row r="85" spans="1:13" s="6" customFormat="1" ht="15" thickTop="1">
      <c r="A85" s="8" t="s">
        <v>3</v>
      </c>
      <c r="B85" s="15">
        <v>0.5714285714285714</v>
      </c>
      <c r="C85" s="15">
        <v>0.45544554455445546</v>
      </c>
      <c r="D85" s="15">
        <v>0.36601307189542481</v>
      </c>
      <c r="E85" s="15">
        <v>0.53968253968253965</v>
      </c>
      <c r="F85" s="15">
        <v>0.50993377483443714</v>
      </c>
      <c r="G85" s="15">
        <v>0.52127659574468088</v>
      </c>
      <c r="H85" s="15">
        <v>0.48221343873517786</v>
      </c>
      <c r="I85" s="15">
        <v>0.52263374485596703</v>
      </c>
    </row>
    <row r="86" spans="1:13" s="6" customFormat="1">
      <c r="A86" s="9" t="s">
        <v>2</v>
      </c>
      <c r="B86" s="16">
        <v>0.20408163265306123</v>
      </c>
      <c r="C86" s="16">
        <v>0.17821782178217821</v>
      </c>
      <c r="D86" s="16">
        <v>8.4967320261437912E-2</v>
      </c>
      <c r="E86" s="16">
        <v>0.10582010582010581</v>
      </c>
      <c r="F86" s="16">
        <v>0.11258278145695365</v>
      </c>
      <c r="G86" s="16">
        <v>0.16666666666666666</v>
      </c>
      <c r="H86" s="16">
        <v>0.15810276679841898</v>
      </c>
      <c r="I86" s="16">
        <v>0.12345679012345678</v>
      </c>
    </row>
    <row r="87" spans="1:13" s="6" customFormat="1">
      <c r="A87" s="9" t="s">
        <v>5</v>
      </c>
      <c r="B87" s="16">
        <v>0.11224489795918367</v>
      </c>
      <c r="C87" s="16">
        <v>0.24257425742574257</v>
      </c>
      <c r="D87" s="16">
        <v>0.33986928104575165</v>
      </c>
      <c r="E87" s="16">
        <v>0.15343915343915343</v>
      </c>
      <c r="F87" s="16">
        <v>0.17218543046357615</v>
      </c>
      <c r="G87" s="16">
        <v>0.12056737588652482</v>
      </c>
      <c r="H87" s="16">
        <v>0.14624505928853754</v>
      </c>
      <c r="I87" s="16">
        <v>0.27983539094650206</v>
      </c>
    </row>
    <row r="88" spans="1:13" s="6" customFormat="1">
      <c r="A88" s="9" t="s">
        <v>6</v>
      </c>
      <c r="B88" s="16">
        <v>4.0816326530612242E-2</v>
      </c>
      <c r="C88" s="16">
        <v>7.4257425742574254E-2</v>
      </c>
      <c r="D88" s="16">
        <v>5.8823529411764705E-2</v>
      </c>
      <c r="E88" s="16">
        <v>7.9365079365079361E-2</v>
      </c>
      <c r="F88" s="16">
        <v>8.6092715231788075E-2</v>
      </c>
      <c r="G88" s="16">
        <v>9.2198581560283682E-2</v>
      </c>
      <c r="H88" s="16">
        <v>0.11857707509881422</v>
      </c>
      <c r="I88" s="16">
        <v>4.5267489711934158E-2</v>
      </c>
    </row>
    <row r="89" spans="1:13" ht="15" thickBot="1">
      <c r="A89" s="10" t="s">
        <v>7</v>
      </c>
      <c r="B89" s="17">
        <v>7.1428571428571425E-2</v>
      </c>
      <c r="C89" s="17">
        <v>4.9504950495049507E-2</v>
      </c>
      <c r="D89" s="17">
        <v>0.15032679738562091</v>
      </c>
      <c r="E89" s="17">
        <v>0.12169312169312169</v>
      </c>
      <c r="F89" s="17">
        <v>0.11920529801324503</v>
      </c>
      <c r="G89" s="17">
        <v>9.9290780141843976E-2</v>
      </c>
      <c r="H89" s="17">
        <v>9.4861660079051377E-2</v>
      </c>
      <c r="I89" s="17">
        <v>2.8806584362139918E-2</v>
      </c>
    </row>
    <row r="90" spans="1:13" s="5" customFormat="1" ht="15" thickTop="1">
      <c r="A90" s="5" t="s">
        <v>8</v>
      </c>
      <c r="B90" s="21"/>
      <c r="C90" s="21"/>
      <c r="D90" s="12">
        <v>1</v>
      </c>
      <c r="E90" s="12">
        <v>0.99999999999999978</v>
      </c>
      <c r="F90" s="12">
        <v>1</v>
      </c>
      <c r="G90" s="12">
        <v>1</v>
      </c>
      <c r="H90" s="12">
        <v>0.99999999999999989</v>
      </c>
      <c r="I90" s="12">
        <v>0.99999999999999989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J3" sqref="J3:M9"/>
    </sheetView>
  </sheetViews>
  <sheetFormatPr baseColWidth="10" defaultRowHeight="14.4"/>
  <cols>
    <col min="1" max="1" width="11.44140625" customWidth="1"/>
    <col min="2" max="7" width="11.44140625" style="1" customWidth="1"/>
    <col min="8" max="8" width="10.5546875" style="1" customWidth="1"/>
    <col min="9" max="12" width="11.44140625" style="1" customWidth="1"/>
  </cols>
  <sheetData>
    <row r="1" spans="1:13" ht="18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6" customFormat="1" ht="15.6" thickTop="1" thickBot="1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</row>
    <row r="4" spans="1:13" s="6" customFormat="1" ht="15" thickTop="1">
      <c r="A4" s="8" t="s">
        <v>3</v>
      </c>
      <c r="B4" s="15">
        <v>0.17948717948717949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1.0752688172043012E-2</v>
      </c>
    </row>
    <row r="5" spans="1:13" s="6" customFormat="1">
      <c r="A5" s="9" t="s">
        <v>2</v>
      </c>
      <c r="B5" s="16">
        <v>0.15384615384615385</v>
      </c>
      <c r="C5" s="16">
        <v>2.0833333333333332E-2</v>
      </c>
      <c r="D5" s="16">
        <v>0.10526315789473684</v>
      </c>
      <c r="E5" s="16">
        <v>9.375E-2</v>
      </c>
      <c r="F5" s="16">
        <v>0</v>
      </c>
      <c r="G5" s="16">
        <v>0</v>
      </c>
      <c r="H5" s="16">
        <v>0</v>
      </c>
      <c r="I5" s="16">
        <v>0</v>
      </c>
    </row>
    <row r="6" spans="1:13" s="6" customFormat="1">
      <c r="A6" s="9" t="s">
        <v>5</v>
      </c>
      <c r="B6" s="16">
        <v>0</v>
      </c>
      <c r="C6" s="16">
        <v>2.0833333333333332E-2</v>
      </c>
      <c r="D6" s="16">
        <v>0.10526315789473684</v>
      </c>
      <c r="E6" s="16">
        <v>9.375E-2</v>
      </c>
      <c r="F6" s="16">
        <v>0</v>
      </c>
      <c r="G6" s="16">
        <v>0</v>
      </c>
      <c r="H6" s="16">
        <v>0</v>
      </c>
      <c r="I6" s="16">
        <v>0</v>
      </c>
    </row>
    <row r="7" spans="1:13" s="6" customFormat="1">
      <c r="A7" s="9" t="s">
        <v>6</v>
      </c>
      <c r="B7" s="16">
        <v>0.23076923076923078</v>
      </c>
      <c r="C7" s="16">
        <v>0</v>
      </c>
      <c r="D7" s="16">
        <v>0.42105263157894735</v>
      </c>
      <c r="E7" s="16">
        <v>0.28125</v>
      </c>
      <c r="F7" s="16">
        <v>5.8823529411764705E-2</v>
      </c>
      <c r="G7" s="16">
        <v>7.1428571428571425E-2</v>
      </c>
      <c r="H7" s="16">
        <v>0</v>
      </c>
      <c r="I7" s="16">
        <v>5.3763440860215055E-2</v>
      </c>
    </row>
    <row r="8" spans="1:13" ht="15" thickBot="1">
      <c r="A8" s="10" t="s">
        <v>7</v>
      </c>
      <c r="B8" s="17">
        <v>0.4358974358974359</v>
      </c>
      <c r="C8" s="17">
        <v>0.95833333333333337</v>
      </c>
      <c r="D8" s="17">
        <v>0.36842105263157893</v>
      </c>
      <c r="E8" s="17">
        <v>0.53125</v>
      </c>
      <c r="F8" s="17">
        <v>0.94117647058823528</v>
      </c>
      <c r="G8" s="17">
        <v>0.9285714285714286</v>
      </c>
      <c r="H8" s="17">
        <v>1</v>
      </c>
      <c r="I8" s="17">
        <v>0.93548387096774188</v>
      </c>
      <c r="J8"/>
      <c r="K8"/>
      <c r="L8"/>
    </row>
    <row r="9" spans="1:13" s="5" customFormat="1" ht="15" thickTop="1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</row>
    <row r="40" spans="1:13" ht="17.399999999999999">
      <c r="A40" s="29" t="s">
        <v>37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" thickBot="1"/>
    <row r="42" spans="1:13" s="6" customFormat="1" ht="15.6" thickTop="1" thickBot="1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  <c r="G42" s="18">
        <v>44348</v>
      </c>
      <c r="H42" s="18">
        <v>44378</v>
      </c>
      <c r="I42" s="18">
        <v>44409</v>
      </c>
    </row>
    <row r="43" spans="1:13" s="6" customFormat="1" ht="15" thickTop="1">
      <c r="A43" s="22" t="s">
        <v>9</v>
      </c>
      <c r="B43" s="15">
        <v>0.10256410256410256</v>
      </c>
      <c r="C43" s="15">
        <v>2.1276595744680851E-2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</row>
    <row r="44" spans="1:13" s="6" customFormat="1">
      <c r="A44" s="23" t="s">
        <v>10</v>
      </c>
      <c r="B44" s="16">
        <v>0.51282051282051277</v>
      </c>
      <c r="C44" s="16">
        <v>4.2553191489361701E-2</v>
      </c>
      <c r="D44" s="16">
        <v>0.68421052631578949</v>
      </c>
      <c r="E44" s="16">
        <v>0.64516129032258063</v>
      </c>
      <c r="F44" s="16">
        <v>0</v>
      </c>
      <c r="G44" s="16">
        <v>0.6428571428571429</v>
      </c>
      <c r="H44" s="16">
        <v>0</v>
      </c>
      <c r="I44" s="16">
        <v>7.6923076923076927E-2</v>
      </c>
    </row>
    <row r="45" spans="1:13" s="6" customFormat="1">
      <c r="A45" s="23" t="s">
        <v>11</v>
      </c>
      <c r="B45" s="16">
        <v>0.12820512820512819</v>
      </c>
      <c r="C45" s="16">
        <v>0.25531914893617019</v>
      </c>
      <c r="D45" s="16">
        <v>0.21052631578947367</v>
      </c>
      <c r="E45" s="16">
        <v>0.32258064516129031</v>
      </c>
      <c r="F45" s="16">
        <v>0.52941176470588236</v>
      </c>
      <c r="G45" s="16">
        <v>0</v>
      </c>
      <c r="H45" s="16">
        <v>0</v>
      </c>
      <c r="I45" s="16">
        <v>1.098901098901099E-2</v>
      </c>
    </row>
    <row r="46" spans="1:13" s="6" customFormat="1">
      <c r="A46" s="23" t="s">
        <v>12</v>
      </c>
      <c r="B46" s="16">
        <v>0.23076923076923078</v>
      </c>
      <c r="C46" s="16">
        <v>8.5106382978723402E-2</v>
      </c>
      <c r="D46" s="16">
        <v>5.2631578947368418E-2</v>
      </c>
      <c r="E46" s="16">
        <v>3.2258064516129031E-2</v>
      </c>
      <c r="F46" s="16">
        <v>0.3235294117647059</v>
      </c>
      <c r="G46" s="16">
        <v>0</v>
      </c>
      <c r="H46" s="16">
        <v>0</v>
      </c>
      <c r="I46" s="16">
        <v>1.098901098901099E-2</v>
      </c>
    </row>
    <row r="47" spans="1:13" ht="15" thickBot="1">
      <c r="A47" s="24" t="s">
        <v>14</v>
      </c>
      <c r="B47" s="17">
        <v>2.564102564102564E-2</v>
      </c>
      <c r="C47" s="17">
        <v>0.5957446808510638</v>
      </c>
      <c r="D47" s="17">
        <v>5.2631578947368418E-2</v>
      </c>
      <c r="E47" s="17">
        <v>0</v>
      </c>
      <c r="F47" s="17">
        <v>0.14705882352941177</v>
      </c>
      <c r="G47" s="17">
        <v>0.35714285714285715</v>
      </c>
      <c r="H47" s="17">
        <v>1</v>
      </c>
      <c r="I47" s="17">
        <v>0.90109890109890112</v>
      </c>
      <c r="J47"/>
      <c r="K47"/>
      <c r="L47"/>
    </row>
    <row r="48" spans="1:13" s="5" customFormat="1" ht="15" thickTop="1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</row>
    <row r="49" spans="2:12">
      <c r="B49"/>
      <c r="C49"/>
      <c r="D49"/>
      <c r="E49"/>
      <c r="F49"/>
      <c r="G49"/>
      <c r="H49"/>
      <c r="I49"/>
      <c r="J49"/>
      <c r="K49"/>
      <c r="L49"/>
    </row>
    <row r="50" spans="2:12">
      <c r="B50"/>
      <c r="C50"/>
      <c r="D50"/>
      <c r="E50"/>
      <c r="F50"/>
      <c r="G50"/>
      <c r="H50"/>
      <c r="I50"/>
      <c r="J50"/>
      <c r="K50"/>
      <c r="L50"/>
    </row>
    <row r="51" spans="2:12">
      <c r="B51"/>
      <c r="C51"/>
      <c r="D51"/>
      <c r="E51"/>
      <c r="F51"/>
      <c r="G51"/>
      <c r="H51"/>
      <c r="I51"/>
      <c r="J51"/>
      <c r="K51"/>
      <c r="L51"/>
    </row>
    <row r="52" spans="2:12">
      <c r="B52"/>
      <c r="C52"/>
      <c r="D52"/>
      <c r="E52"/>
      <c r="F52"/>
      <c r="G52"/>
      <c r="H52"/>
      <c r="I52"/>
      <c r="J52"/>
      <c r="K52"/>
      <c r="L52"/>
    </row>
    <row r="53" spans="2:12">
      <c r="B53"/>
      <c r="C53"/>
      <c r="D53"/>
      <c r="E53"/>
      <c r="F53"/>
      <c r="G53"/>
      <c r="H53"/>
      <c r="I53"/>
      <c r="J53"/>
      <c r="K53"/>
      <c r="L53"/>
    </row>
    <row r="54" spans="2:12">
      <c r="B54"/>
      <c r="C54"/>
      <c r="D54"/>
      <c r="E54"/>
      <c r="F54"/>
      <c r="G54"/>
      <c r="H54"/>
      <c r="I54"/>
      <c r="J54"/>
      <c r="K54"/>
      <c r="L54"/>
    </row>
    <row r="55" spans="2:12">
      <c r="B55"/>
      <c r="C55"/>
      <c r="D55"/>
      <c r="E55"/>
      <c r="F55"/>
      <c r="G55"/>
      <c r="H55"/>
      <c r="I55"/>
      <c r="J55"/>
      <c r="K55"/>
      <c r="L55"/>
    </row>
    <row r="56" spans="2:12">
      <c r="B56"/>
      <c r="C56"/>
      <c r="D56"/>
      <c r="E56"/>
      <c r="F56"/>
      <c r="G56"/>
      <c r="H56"/>
      <c r="I56"/>
      <c r="J56"/>
      <c r="K56"/>
      <c r="L56"/>
    </row>
    <row r="57" spans="2:12">
      <c r="B57"/>
      <c r="C57"/>
      <c r="D57"/>
      <c r="E57"/>
      <c r="F57"/>
      <c r="G57"/>
      <c r="H57"/>
      <c r="I57"/>
      <c r="J57"/>
      <c r="K57"/>
      <c r="L57"/>
    </row>
    <row r="58" spans="2:12">
      <c r="B58"/>
      <c r="C58"/>
      <c r="D58"/>
      <c r="E58"/>
      <c r="F58"/>
      <c r="G58"/>
      <c r="H58"/>
      <c r="I58"/>
      <c r="J58"/>
      <c r="K58"/>
      <c r="L58"/>
    </row>
    <row r="59" spans="2:12">
      <c r="B59"/>
      <c r="C59"/>
      <c r="D59"/>
      <c r="E59"/>
      <c r="F59"/>
      <c r="G59"/>
      <c r="H59"/>
      <c r="I59"/>
      <c r="J59"/>
      <c r="K59"/>
      <c r="L59"/>
    </row>
    <row r="60" spans="2:12">
      <c r="B60"/>
      <c r="C60"/>
      <c r="D60"/>
      <c r="E60"/>
      <c r="F60"/>
      <c r="G60"/>
      <c r="H60"/>
      <c r="I60"/>
      <c r="J60"/>
      <c r="K60"/>
      <c r="L60"/>
    </row>
    <row r="61" spans="2:12">
      <c r="B61"/>
      <c r="C61"/>
      <c r="D61"/>
      <c r="E61"/>
      <c r="F61"/>
      <c r="G61"/>
      <c r="H61"/>
      <c r="I61"/>
      <c r="J61"/>
      <c r="K61"/>
      <c r="L61"/>
    </row>
    <row r="62" spans="2:12">
      <c r="B62"/>
      <c r="C62"/>
      <c r="D62"/>
      <c r="E62"/>
      <c r="F62"/>
      <c r="G62"/>
      <c r="H62"/>
      <c r="I62"/>
      <c r="J62"/>
      <c r="K62"/>
      <c r="L62"/>
    </row>
    <row r="63" spans="2:12">
      <c r="B63"/>
      <c r="C63"/>
      <c r="D63"/>
      <c r="E63"/>
      <c r="F63"/>
      <c r="G63"/>
      <c r="H63"/>
      <c r="I63"/>
      <c r="J63"/>
      <c r="K63"/>
      <c r="L63"/>
    </row>
    <row r="64" spans="2:12">
      <c r="B64"/>
      <c r="C64"/>
      <c r="D64"/>
      <c r="E64"/>
      <c r="F64"/>
      <c r="G64"/>
      <c r="H64"/>
      <c r="I64"/>
      <c r="J64"/>
      <c r="K64"/>
      <c r="L64"/>
    </row>
    <row r="65" spans="2:12">
      <c r="B65"/>
      <c r="C65"/>
      <c r="D65"/>
      <c r="E65"/>
      <c r="F65"/>
      <c r="G65"/>
      <c r="H65"/>
      <c r="I65"/>
      <c r="J65"/>
      <c r="K65"/>
      <c r="L65"/>
    </row>
    <row r="66" spans="2:12">
      <c r="B66"/>
      <c r="C66"/>
      <c r="D66"/>
      <c r="E66"/>
      <c r="F66"/>
      <c r="G66"/>
      <c r="H66"/>
      <c r="I66"/>
      <c r="J66"/>
      <c r="K66"/>
      <c r="L66"/>
    </row>
    <row r="67" spans="2:12">
      <c r="B67"/>
      <c r="C67"/>
      <c r="D67"/>
      <c r="E67"/>
      <c r="F67"/>
      <c r="G67"/>
      <c r="H67"/>
      <c r="I67"/>
      <c r="J67"/>
      <c r="K67"/>
      <c r="L67"/>
    </row>
    <row r="68" spans="2:12">
      <c r="B68"/>
      <c r="C68"/>
      <c r="D68"/>
      <c r="E68"/>
      <c r="F68"/>
      <c r="G68"/>
      <c r="H68"/>
      <c r="I68"/>
      <c r="J68"/>
      <c r="K68"/>
      <c r="L68"/>
    </row>
    <row r="69" spans="2:12">
      <c r="B69"/>
      <c r="C69"/>
      <c r="D69"/>
      <c r="E69"/>
      <c r="F69"/>
      <c r="G69"/>
      <c r="H69"/>
      <c r="I69"/>
      <c r="J69"/>
      <c r="K69"/>
      <c r="L69"/>
    </row>
    <row r="70" spans="2:12">
      <c r="B70"/>
      <c r="C70"/>
      <c r="D70"/>
      <c r="E70"/>
      <c r="F70"/>
      <c r="G70"/>
      <c r="H70"/>
      <c r="I70"/>
      <c r="J70"/>
      <c r="K70"/>
      <c r="L70"/>
    </row>
    <row r="71" spans="2:12">
      <c r="B71"/>
      <c r="C71"/>
      <c r="D71"/>
      <c r="E71"/>
      <c r="F71"/>
      <c r="G71"/>
      <c r="H71"/>
      <c r="I71"/>
      <c r="J71"/>
      <c r="K71"/>
      <c r="L71"/>
    </row>
    <row r="72" spans="2:12">
      <c r="B72"/>
      <c r="C72"/>
      <c r="D72"/>
      <c r="E72"/>
      <c r="F72"/>
      <c r="G72"/>
      <c r="H72"/>
      <c r="I72"/>
      <c r="J72"/>
      <c r="K72"/>
      <c r="L72"/>
    </row>
    <row r="73" spans="2:12">
      <c r="B73"/>
      <c r="C73"/>
      <c r="D73"/>
      <c r="E73"/>
      <c r="F73"/>
      <c r="G73"/>
      <c r="H73"/>
      <c r="I73"/>
      <c r="J73"/>
      <c r="K73"/>
      <c r="L73"/>
    </row>
    <row r="74" spans="2:12">
      <c r="B74"/>
      <c r="C74"/>
      <c r="D74"/>
      <c r="E74"/>
      <c r="F74"/>
      <c r="G74"/>
      <c r="H74"/>
      <c r="I74"/>
      <c r="J74"/>
      <c r="K74"/>
      <c r="L74"/>
    </row>
    <row r="75" spans="2:12">
      <c r="B75"/>
      <c r="C75"/>
      <c r="D75"/>
      <c r="E75"/>
      <c r="F75"/>
      <c r="G75"/>
      <c r="H75"/>
      <c r="I75"/>
      <c r="J75"/>
      <c r="K75"/>
      <c r="L75"/>
    </row>
    <row r="76" spans="2:12">
      <c r="B76"/>
      <c r="C76"/>
      <c r="D76"/>
      <c r="E76"/>
      <c r="F76"/>
      <c r="G76"/>
      <c r="H76"/>
      <c r="I76"/>
      <c r="J76"/>
      <c r="K76"/>
      <c r="L76"/>
    </row>
    <row r="77" spans="2:12">
      <c r="B77"/>
      <c r="C77"/>
      <c r="D77"/>
      <c r="E77"/>
      <c r="F77"/>
      <c r="G77"/>
      <c r="H77"/>
      <c r="I77"/>
      <c r="J77"/>
      <c r="K77"/>
      <c r="L77"/>
    </row>
    <row r="78" spans="2:12">
      <c r="B78"/>
      <c r="C78"/>
      <c r="D78"/>
      <c r="E78"/>
      <c r="F78"/>
      <c r="G78"/>
      <c r="H78"/>
      <c r="I78"/>
      <c r="J78"/>
      <c r="K78"/>
      <c r="L78"/>
    </row>
    <row r="79" spans="2:12">
      <c r="B79"/>
      <c r="C79"/>
      <c r="D79"/>
      <c r="E79"/>
      <c r="F79"/>
      <c r="G79"/>
      <c r="H79"/>
      <c r="I79"/>
      <c r="J79"/>
      <c r="K79"/>
      <c r="L79"/>
    </row>
    <row r="80" spans="2:12">
      <c r="B80"/>
      <c r="C80"/>
      <c r="D80"/>
      <c r="E80"/>
      <c r="F80"/>
      <c r="G80"/>
      <c r="H80"/>
      <c r="I80"/>
      <c r="J80"/>
      <c r="K80"/>
      <c r="L80"/>
    </row>
    <row r="81" spans="1:13">
      <c r="B81"/>
      <c r="C81"/>
      <c r="D81"/>
      <c r="E81"/>
      <c r="F81"/>
      <c r="G81"/>
      <c r="H81"/>
      <c r="I81"/>
      <c r="J81"/>
      <c r="K81"/>
      <c r="L81"/>
    </row>
    <row r="82" spans="1:13" ht="17.399999999999999">
      <c r="A82" s="29" t="s">
        <v>38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" thickBot="1"/>
    <row r="84" spans="1:13" s="6" customFormat="1" ht="15.6" thickTop="1" thickBot="1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  <c r="G84" s="18">
        <v>44348</v>
      </c>
      <c r="H84" s="18">
        <v>44378</v>
      </c>
      <c r="I84" s="18">
        <v>44409</v>
      </c>
    </row>
    <row r="85" spans="1:13" s="6" customFormat="1" ht="15" thickTop="1">
      <c r="A85" s="8" t="s">
        <v>3</v>
      </c>
      <c r="B85" s="15">
        <v>8.3333333333333329E-2</v>
      </c>
      <c r="C85" s="15">
        <v>0.11428571428571428</v>
      </c>
      <c r="D85" s="15">
        <v>0.17499999999999999</v>
      </c>
      <c r="E85" s="15">
        <v>7.0175438596491224E-2</v>
      </c>
      <c r="F85" s="15">
        <v>2.8169014084507043E-2</v>
      </c>
      <c r="G85" s="15">
        <v>3.8461538461538464E-2</v>
      </c>
      <c r="H85" s="15">
        <v>4.7619047619047616E-2</v>
      </c>
      <c r="I85" s="15">
        <v>0.25</v>
      </c>
    </row>
    <row r="86" spans="1:13" s="6" customFormat="1">
      <c r="A86" s="9" t="s">
        <v>2</v>
      </c>
      <c r="B86" s="16">
        <v>0</v>
      </c>
      <c r="C86" s="16">
        <v>0</v>
      </c>
      <c r="D86" s="16">
        <v>0.125</v>
      </c>
      <c r="E86" s="16">
        <v>0.10526315789473684</v>
      </c>
      <c r="F86" s="16">
        <v>7.0422535211267609E-2</v>
      </c>
      <c r="G86" s="16">
        <v>7.6923076923076927E-2</v>
      </c>
      <c r="H86" s="16">
        <v>9.5238095238095233E-2</v>
      </c>
      <c r="I86" s="16">
        <v>0</v>
      </c>
    </row>
    <row r="87" spans="1:13" s="6" customFormat="1">
      <c r="A87" s="9" t="s">
        <v>5</v>
      </c>
      <c r="B87" s="16">
        <v>8.3333333333333329E-2</v>
      </c>
      <c r="C87" s="16">
        <v>8.5714285714285715E-2</v>
      </c>
      <c r="D87" s="16">
        <v>0.1</v>
      </c>
      <c r="E87" s="16">
        <v>0.19298245614035087</v>
      </c>
      <c r="F87" s="16">
        <v>0.26760563380281688</v>
      </c>
      <c r="G87" s="16">
        <v>0.15384615384615385</v>
      </c>
      <c r="H87" s="16">
        <v>0.19047619047619047</v>
      </c>
      <c r="I87" s="16">
        <v>0</v>
      </c>
    </row>
    <row r="88" spans="1:13" s="6" customFormat="1">
      <c r="A88" s="9" t="s">
        <v>6</v>
      </c>
      <c r="B88" s="16">
        <v>0.41666666666666669</v>
      </c>
      <c r="C88" s="16">
        <v>0.17142857142857143</v>
      </c>
      <c r="D88" s="16">
        <v>0.25</v>
      </c>
      <c r="E88" s="16">
        <v>3.5087719298245612E-2</v>
      </c>
      <c r="F88" s="16">
        <v>0.14084507042253522</v>
      </c>
      <c r="G88" s="16">
        <v>3.8461538461538464E-2</v>
      </c>
      <c r="H88" s="16">
        <v>4.7619047619047616E-2</v>
      </c>
      <c r="I88" s="16">
        <v>0.16666666666666666</v>
      </c>
    </row>
    <row r="89" spans="1:13" ht="15" thickBot="1">
      <c r="A89" s="10" t="s">
        <v>7</v>
      </c>
      <c r="B89" s="17">
        <v>0.41666666666666669</v>
      </c>
      <c r="C89" s="17">
        <v>0.62857142857142856</v>
      </c>
      <c r="D89" s="17">
        <v>0.35</v>
      </c>
      <c r="E89" s="17">
        <v>0.59649122807017541</v>
      </c>
      <c r="F89" s="17">
        <v>0.49295774647887325</v>
      </c>
      <c r="G89" s="17">
        <v>0.69230769230769229</v>
      </c>
      <c r="H89" s="17">
        <v>0.61904761904761907</v>
      </c>
      <c r="I89" s="17">
        <v>0.58333333333333337</v>
      </c>
      <c r="J89"/>
      <c r="K89"/>
      <c r="L89"/>
    </row>
    <row r="90" spans="1:13" s="5" customFormat="1" ht="15" thickTop="1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</row>
    <row r="91" spans="1:13">
      <c r="B91"/>
      <c r="C91"/>
      <c r="D91"/>
      <c r="E91"/>
      <c r="F91"/>
      <c r="G91"/>
      <c r="H91"/>
      <c r="I91"/>
      <c r="J91"/>
      <c r="K91"/>
      <c r="L91"/>
    </row>
    <row r="92" spans="1:13">
      <c r="B92"/>
      <c r="C92"/>
      <c r="D92"/>
      <c r="E92"/>
      <c r="F92"/>
      <c r="G92"/>
      <c r="H92"/>
      <c r="I92"/>
      <c r="J92"/>
      <c r="K92"/>
      <c r="L92"/>
    </row>
    <row r="93" spans="1:13">
      <c r="B93"/>
      <c r="C93"/>
      <c r="D93"/>
      <c r="E93"/>
      <c r="F93"/>
      <c r="G93"/>
      <c r="H93"/>
      <c r="I93"/>
      <c r="J93"/>
      <c r="K93"/>
      <c r="L93"/>
    </row>
    <row r="94" spans="1:13">
      <c r="B94"/>
      <c r="C94"/>
      <c r="D94"/>
      <c r="E94"/>
      <c r="F94"/>
      <c r="G94"/>
      <c r="H94"/>
      <c r="I94"/>
      <c r="J94"/>
      <c r="K94"/>
      <c r="L94"/>
    </row>
    <row r="95" spans="1:13">
      <c r="B95"/>
      <c r="C95"/>
      <c r="D95"/>
      <c r="E95"/>
      <c r="F95"/>
      <c r="G95"/>
      <c r="H95"/>
      <c r="I95"/>
      <c r="J95"/>
      <c r="K95"/>
      <c r="L95"/>
    </row>
    <row r="96" spans="1:13">
      <c r="B96"/>
      <c r="C96"/>
      <c r="D96"/>
      <c r="E96"/>
      <c r="F96"/>
      <c r="G96"/>
      <c r="H96"/>
      <c r="I96"/>
      <c r="J96"/>
      <c r="K96"/>
      <c r="L96"/>
    </row>
    <row r="97" spans="2:12">
      <c r="B97"/>
      <c r="C97"/>
      <c r="D97"/>
      <c r="E97"/>
      <c r="F97"/>
      <c r="G97"/>
      <c r="H97"/>
      <c r="I97"/>
      <c r="J97"/>
      <c r="K97"/>
      <c r="L97"/>
    </row>
    <row r="98" spans="2:12">
      <c r="B98"/>
      <c r="C98"/>
      <c r="D98"/>
      <c r="E98"/>
      <c r="F98"/>
      <c r="G98"/>
      <c r="H98"/>
      <c r="I98"/>
      <c r="J98"/>
      <c r="K98"/>
      <c r="L98"/>
    </row>
    <row r="99" spans="2:12">
      <c r="B99"/>
      <c r="C99"/>
      <c r="D99"/>
      <c r="E99"/>
      <c r="F99"/>
      <c r="G99"/>
      <c r="H99"/>
      <c r="I99"/>
      <c r="J99"/>
      <c r="K99"/>
      <c r="L99"/>
    </row>
    <row r="100" spans="2:12">
      <c r="B100"/>
      <c r="C100"/>
      <c r="D100"/>
      <c r="E100"/>
      <c r="F100"/>
      <c r="G100"/>
      <c r="H100"/>
      <c r="I100"/>
      <c r="J100"/>
      <c r="K100"/>
      <c r="L100"/>
    </row>
    <row r="101" spans="2:12">
      <c r="B101"/>
      <c r="C101"/>
      <c r="D101"/>
      <c r="E101"/>
      <c r="F101"/>
      <c r="G101"/>
      <c r="H101"/>
      <c r="I101"/>
      <c r="J101"/>
      <c r="K101"/>
      <c r="L101"/>
    </row>
    <row r="102" spans="2:12">
      <c r="B102"/>
      <c r="C102"/>
      <c r="D102"/>
      <c r="E102"/>
      <c r="F102"/>
      <c r="G102"/>
      <c r="H102"/>
      <c r="I102"/>
      <c r="J102"/>
      <c r="K102"/>
      <c r="L102"/>
    </row>
    <row r="103" spans="2:12">
      <c r="B103"/>
      <c r="C103"/>
      <c r="D103"/>
      <c r="E103"/>
      <c r="F103"/>
      <c r="G103"/>
      <c r="H103"/>
      <c r="I103"/>
      <c r="J103"/>
      <c r="K103"/>
      <c r="L103"/>
    </row>
    <row r="104" spans="2:12">
      <c r="B104"/>
      <c r="C104"/>
      <c r="D104"/>
      <c r="E104"/>
      <c r="F104"/>
      <c r="G104"/>
      <c r="H104"/>
      <c r="I104"/>
      <c r="J104"/>
      <c r="K104"/>
      <c r="L104"/>
    </row>
    <row r="105" spans="2:12">
      <c r="B105"/>
      <c r="C105"/>
      <c r="D105"/>
      <c r="E105"/>
      <c r="F105"/>
      <c r="G105"/>
      <c r="H105"/>
      <c r="I105"/>
      <c r="J105"/>
      <c r="K105"/>
      <c r="L105"/>
    </row>
    <row r="106" spans="2:12">
      <c r="B106"/>
      <c r="C106"/>
      <c r="D106"/>
      <c r="E106"/>
      <c r="F106"/>
      <c r="G106"/>
      <c r="H106"/>
      <c r="I106"/>
      <c r="J106"/>
      <c r="K106"/>
      <c r="L106"/>
    </row>
    <row r="107" spans="2:12">
      <c r="B107"/>
      <c r="C107"/>
      <c r="D107"/>
      <c r="E107"/>
      <c r="F107"/>
      <c r="G107"/>
      <c r="H107"/>
      <c r="I107"/>
      <c r="J107"/>
      <c r="K107"/>
      <c r="L107"/>
    </row>
    <row r="108" spans="2:12">
      <c r="B108"/>
      <c r="C108"/>
      <c r="D108"/>
      <c r="E108"/>
      <c r="F108"/>
      <c r="G108"/>
      <c r="H108"/>
      <c r="I108"/>
      <c r="J108"/>
      <c r="K108"/>
      <c r="L108"/>
    </row>
    <row r="109" spans="2:12">
      <c r="B109"/>
      <c r="C109"/>
      <c r="D109"/>
      <c r="E109"/>
      <c r="F109"/>
      <c r="G109"/>
      <c r="H109"/>
      <c r="I109"/>
      <c r="J109"/>
      <c r="K109"/>
      <c r="L109"/>
    </row>
    <row r="110" spans="2:12">
      <c r="B110"/>
      <c r="C110"/>
      <c r="D110"/>
      <c r="E110"/>
      <c r="F110"/>
      <c r="G110"/>
      <c r="H110"/>
      <c r="I110"/>
      <c r="J110"/>
      <c r="K110"/>
      <c r="L110"/>
    </row>
    <row r="111" spans="2:12">
      <c r="B111"/>
      <c r="C111"/>
      <c r="D111"/>
      <c r="E111"/>
      <c r="F111"/>
      <c r="G111"/>
      <c r="H111"/>
      <c r="I111"/>
      <c r="J111"/>
      <c r="K111"/>
      <c r="L111"/>
    </row>
    <row r="112" spans="2:12">
      <c r="B112"/>
      <c r="C112"/>
      <c r="D112"/>
      <c r="E112"/>
      <c r="F112"/>
      <c r="G112"/>
      <c r="H112"/>
      <c r="I112"/>
      <c r="J112"/>
      <c r="K112"/>
      <c r="L112"/>
    </row>
    <row r="113" spans="2:12">
      <c r="B113"/>
      <c r="C113"/>
      <c r="D113"/>
      <c r="E113"/>
      <c r="F113"/>
      <c r="G113"/>
      <c r="H113"/>
      <c r="I113"/>
      <c r="J113"/>
      <c r="K113"/>
      <c r="L113"/>
    </row>
    <row r="114" spans="2:12">
      <c r="B114"/>
      <c r="C114"/>
      <c r="D114"/>
      <c r="E114"/>
      <c r="F114"/>
      <c r="G114"/>
      <c r="H114"/>
      <c r="I114"/>
      <c r="J114"/>
      <c r="K114"/>
      <c r="L114"/>
    </row>
    <row r="115" spans="2:12">
      <c r="B115"/>
      <c r="C115"/>
      <c r="D115"/>
      <c r="E115"/>
      <c r="F115"/>
      <c r="G115"/>
      <c r="H115"/>
      <c r="I115"/>
      <c r="J115"/>
      <c r="K115"/>
      <c r="L115"/>
    </row>
    <row r="116" spans="2:12">
      <c r="B116"/>
      <c r="C116"/>
      <c r="D116"/>
      <c r="E116"/>
      <c r="F116"/>
      <c r="G116"/>
      <c r="H116"/>
      <c r="I116"/>
      <c r="J116"/>
      <c r="K116"/>
      <c r="L116"/>
    </row>
    <row r="117" spans="2:12">
      <c r="B117"/>
      <c r="C117"/>
      <c r="D117"/>
      <c r="E117"/>
      <c r="F117"/>
      <c r="G117"/>
      <c r="H117"/>
      <c r="I117"/>
      <c r="J117"/>
      <c r="K117"/>
      <c r="L117"/>
    </row>
    <row r="118" spans="2:12">
      <c r="B118"/>
      <c r="C118"/>
      <c r="D118"/>
      <c r="E118"/>
      <c r="F118"/>
      <c r="G118"/>
      <c r="H118"/>
      <c r="I118"/>
      <c r="J118"/>
      <c r="K118"/>
      <c r="L118"/>
    </row>
    <row r="119" spans="2:12">
      <c r="B119"/>
      <c r="C119"/>
      <c r="D119"/>
      <c r="E119"/>
      <c r="F119"/>
      <c r="G119"/>
      <c r="H119"/>
      <c r="I119"/>
      <c r="J119"/>
      <c r="K119"/>
      <c r="L119"/>
    </row>
    <row r="120" spans="2:12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40" sqref="A40:M40"/>
    </sheetView>
  </sheetViews>
  <sheetFormatPr baseColWidth="10" defaultRowHeight="14.4"/>
  <cols>
    <col min="1" max="1" width="11.44140625" customWidth="1"/>
    <col min="2" max="7" width="11.44140625" style="1" customWidth="1"/>
    <col min="8" max="8" width="10.5546875" style="1" customWidth="1"/>
    <col min="9" max="12" width="11.44140625" style="1" customWidth="1"/>
  </cols>
  <sheetData>
    <row r="1" spans="1:13" ht="18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6" customFormat="1" ht="15.6" thickTop="1" thickBot="1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</row>
    <row r="4" spans="1:13" s="6" customFormat="1" ht="15" thickTop="1">
      <c r="A4" s="8" t="s">
        <v>3</v>
      </c>
      <c r="B4" s="15">
        <v>0</v>
      </c>
      <c r="C4" s="15">
        <v>1.5503875968992248E-2</v>
      </c>
      <c r="D4" s="15">
        <v>0</v>
      </c>
      <c r="E4" s="15">
        <v>2.6315789473684209E-2</v>
      </c>
      <c r="F4" s="15">
        <v>0</v>
      </c>
      <c r="G4" s="15" t="e">
        <v>#DIV/0!</v>
      </c>
      <c r="H4" s="15">
        <v>0</v>
      </c>
      <c r="I4" s="15">
        <v>2.8571428571428571E-2</v>
      </c>
    </row>
    <row r="5" spans="1:13" s="6" customFormat="1">
      <c r="A5" s="9" t="s">
        <v>2</v>
      </c>
      <c r="B5" s="16">
        <v>0</v>
      </c>
      <c r="C5" s="16">
        <v>0</v>
      </c>
      <c r="D5" s="16">
        <v>3.7037037037037035E-2</v>
      </c>
      <c r="E5" s="16">
        <v>2.6315789473684209E-2</v>
      </c>
      <c r="F5" s="16">
        <v>0</v>
      </c>
      <c r="G5" s="16" t="e">
        <v>#DIV/0!</v>
      </c>
      <c r="H5" s="16">
        <v>0.1111111111111111</v>
      </c>
      <c r="I5" s="16">
        <v>0</v>
      </c>
    </row>
    <row r="6" spans="1:13" s="6" customFormat="1">
      <c r="A6" s="9" t="s">
        <v>5</v>
      </c>
      <c r="B6" s="16">
        <v>0</v>
      </c>
      <c r="C6" s="16">
        <v>4.6511627906976744E-2</v>
      </c>
      <c r="D6" s="16">
        <v>0</v>
      </c>
      <c r="E6" s="16">
        <v>2.6315789473684209E-2</v>
      </c>
      <c r="F6" s="16">
        <v>2.7027027027027029E-2</v>
      </c>
      <c r="G6" s="16" t="e">
        <v>#DIV/0!</v>
      </c>
      <c r="H6" s="16">
        <v>0.1111111111111111</v>
      </c>
      <c r="I6" s="16">
        <v>0</v>
      </c>
    </row>
    <row r="7" spans="1:13" s="6" customFormat="1">
      <c r="A7" s="9" t="s">
        <v>6</v>
      </c>
      <c r="B7" s="16">
        <v>0</v>
      </c>
      <c r="C7" s="16">
        <v>2.3255813953488372E-2</v>
      </c>
      <c r="D7" s="16">
        <v>0.18518518518518517</v>
      </c>
      <c r="E7" s="16">
        <v>0</v>
      </c>
      <c r="F7" s="16">
        <v>2.7027027027027029E-2</v>
      </c>
      <c r="G7" s="16" t="e">
        <v>#DIV/0!</v>
      </c>
      <c r="H7" s="16">
        <v>0</v>
      </c>
      <c r="I7" s="16">
        <v>5.7142857142857141E-2</v>
      </c>
    </row>
    <row r="8" spans="1:13" ht="15" thickBot="1">
      <c r="A8" s="10" t="s">
        <v>7</v>
      </c>
      <c r="B8" s="17">
        <v>1</v>
      </c>
      <c r="C8" s="17">
        <v>0.9147286821705426</v>
      </c>
      <c r="D8" s="17">
        <v>0.77777777777777779</v>
      </c>
      <c r="E8" s="17">
        <v>0.92105263157894735</v>
      </c>
      <c r="F8" s="17">
        <v>0.94594594594594594</v>
      </c>
      <c r="G8" s="17" t="e">
        <v>#DIV/0!</v>
      </c>
      <c r="H8" s="17">
        <v>0.77777777777777779</v>
      </c>
      <c r="I8" s="17">
        <v>0.91428571428571426</v>
      </c>
      <c r="J8"/>
      <c r="K8"/>
      <c r="L8"/>
    </row>
    <row r="9" spans="1:13" s="5" customFormat="1" ht="15" thickTop="1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 t="e">
        <v>#DIV/0!</v>
      </c>
      <c r="H9" s="12">
        <v>1</v>
      </c>
      <c r="I9" s="12">
        <v>1</v>
      </c>
    </row>
    <row r="40" spans="1:13" ht="17.399999999999999">
      <c r="A40" s="29" t="s">
        <v>40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" thickBot="1"/>
    <row r="42" spans="1:13" s="6" customFormat="1" ht="15.6" thickTop="1" thickBot="1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  <c r="G42" s="18">
        <v>44348</v>
      </c>
      <c r="H42" s="18">
        <v>44378</v>
      </c>
      <c r="I42" s="18">
        <v>44409</v>
      </c>
    </row>
    <row r="43" spans="1:13" s="6" customFormat="1" ht="15" thickTop="1">
      <c r="A43" s="22" t="s">
        <v>9</v>
      </c>
      <c r="B43" s="15">
        <v>0</v>
      </c>
      <c r="C43" s="15">
        <v>3.2000000000000001E-2</v>
      </c>
      <c r="D43" s="15">
        <v>3.7037037037037035E-2</v>
      </c>
      <c r="E43" s="15">
        <v>2.6315789473684209E-2</v>
      </c>
      <c r="F43" s="15">
        <v>2.7027027027027029E-2</v>
      </c>
      <c r="G43" s="15" t="e">
        <v>#DIV/0!</v>
      </c>
      <c r="H43" s="15">
        <v>0.1111111111111111</v>
      </c>
      <c r="I43" s="15">
        <v>2.8571428571428571E-2</v>
      </c>
    </row>
    <row r="44" spans="1:13" s="6" customFormat="1">
      <c r="A44" s="23" t="s">
        <v>10</v>
      </c>
      <c r="B44" s="16">
        <v>0.5</v>
      </c>
      <c r="C44" s="16">
        <v>9.6000000000000002E-2</v>
      </c>
      <c r="D44" s="16">
        <v>0.29629629629629628</v>
      </c>
      <c r="E44" s="16">
        <v>7.8947368421052627E-2</v>
      </c>
      <c r="F44" s="16">
        <v>2.7027027027027029E-2</v>
      </c>
      <c r="G44" s="16" t="e">
        <v>#DIV/0!</v>
      </c>
      <c r="H44" s="16">
        <v>0.1111111111111111</v>
      </c>
      <c r="I44" s="16">
        <v>0</v>
      </c>
    </row>
    <row r="45" spans="1:13" s="6" customFormat="1">
      <c r="A45" s="23" t="s">
        <v>11</v>
      </c>
      <c r="B45" s="16">
        <v>0</v>
      </c>
      <c r="C45" s="16">
        <v>6.4000000000000001E-2</v>
      </c>
      <c r="D45" s="16">
        <v>3.7037037037037035E-2</v>
      </c>
      <c r="E45" s="16">
        <v>2.6315789473684209E-2</v>
      </c>
      <c r="F45" s="16">
        <v>0</v>
      </c>
      <c r="G45" s="16" t="e">
        <v>#DIV/0!</v>
      </c>
      <c r="H45" s="16">
        <v>0</v>
      </c>
      <c r="I45" s="16">
        <v>0</v>
      </c>
    </row>
    <row r="46" spans="1:13" s="6" customFormat="1">
      <c r="A46" s="23" t="s">
        <v>12</v>
      </c>
      <c r="B46" s="16">
        <v>0</v>
      </c>
      <c r="C46" s="16">
        <v>0.08</v>
      </c>
      <c r="D46" s="16">
        <v>7.407407407407407E-2</v>
      </c>
      <c r="E46" s="16">
        <v>0.28947368421052633</v>
      </c>
      <c r="F46" s="16">
        <v>0.32432432432432434</v>
      </c>
      <c r="G46" s="16" t="e">
        <v>#DIV/0!</v>
      </c>
      <c r="H46" s="16">
        <v>0.1111111111111111</v>
      </c>
      <c r="I46" s="16">
        <v>0.14285714285714285</v>
      </c>
    </row>
    <row r="47" spans="1:13" ht="15" thickBot="1">
      <c r="A47" s="24" t="s">
        <v>14</v>
      </c>
      <c r="B47" s="17">
        <v>0.5</v>
      </c>
      <c r="C47" s="17">
        <v>0.72799999999999998</v>
      </c>
      <c r="D47" s="17">
        <v>0.55555555555555558</v>
      </c>
      <c r="E47" s="17">
        <v>0.57894736842105265</v>
      </c>
      <c r="F47" s="17">
        <v>0.6216216216216216</v>
      </c>
      <c r="G47" s="17" t="e">
        <v>#DIV/0!</v>
      </c>
      <c r="H47" s="17">
        <v>0.66666666666666663</v>
      </c>
      <c r="I47" s="17">
        <v>0.82857142857142863</v>
      </c>
      <c r="J47"/>
      <c r="K47"/>
      <c r="L47"/>
    </row>
    <row r="48" spans="1:13" s="5" customFormat="1" ht="15" thickTop="1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 t="e">
        <v>#DIV/0!</v>
      </c>
      <c r="H48" s="12">
        <v>1</v>
      </c>
      <c r="I48" s="12">
        <v>1</v>
      </c>
    </row>
    <row r="49" spans="2:12">
      <c r="B49"/>
      <c r="C49"/>
      <c r="D49"/>
      <c r="E49"/>
      <c r="F49"/>
      <c r="G49"/>
      <c r="H49"/>
      <c r="I49"/>
      <c r="J49"/>
      <c r="K49"/>
      <c r="L49"/>
    </row>
    <row r="50" spans="2:12">
      <c r="B50"/>
      <c r="C50"/>
      <c r="D50"/>
      <c r="E50"/>
      <c r="F50"/>
      <c r="G50"/>
      <c r="H50"/>
      <c r="I50"/>
      <c r="J50"/>
      <c r="K50"/>
      <c r="L50"/>
    </row>
    <row r="51" spans="2:12">
      <c r="B51"/>
      <c r="C51"/>
      <c r="D51"/>
      <c r="E51"/>
      <c r="F51"/>
      <c r="G51"/>
      <c r="H51"/>
      <c r="I51"/>
      <c r="J51"/>
      <c r="K51"/>
      <c r="L51"/>
    </row>
    <row r="52" spans="2:12">
      <c r="B52"/>
      <c r="C52"/>
      <c r="D52"/>
      <c r="E52"/>
      <c r="F52"/>
      <c r="G52"/>
      <c r="H52"/>
      <c r="I52"/>
      <c r="J52"/>
      <c r="K52"/>
      <c r="L52"/>
    </row>
    <row r="53" spans="2:12">
      <c r="B53"/>
      <c r="C53"/>
      <c r="D53"/>
      <c r="E53"/>
      <c r="F53"/>
      <c r="G53"/>
      <c r="H53"/>
      <c r="I53"/>
      <c r="J53"/>
      <c r="K53"/>
      <c r="L53"/>
    </row>
    <row r="54" spans="2:12">
      <c r="B54"/>
      <c r="C54"/>
      <c r="D54"/>
      <c r="E54"/>
      <c r="F54"/>
      <c r="G54"/>
      <c r="H54"/>
      <c r="I54"/>
      <c r="J54"/>
      <c r="K54"/>
      <c r="L54"/>
    </row>
    <row r="55" spans="2:12">
      <c r="B55"/>
      <c r="C55"/>
      <c r="D55"/>
      <c r="E55"/>
      <c r="F55"/>
      <c r="G55"/>
      <c r="H55"/>
      <c r="I55"/>
      <c r="J55"/>
      <c r="K55"/>
      <c r="L55"/>
    </row>
    <row r="56" spans="2:12">
      <c r="B56"/>
      <c r="C56"/>
      <c r="D56"/>
      <c r="E56"/>
      <c r="F56"/>
      <c r="G56"/>
      <c r="H56"/>
      <c r="I56"/>
      <c r="J56"/>
      <c r="K56"/>
      <c r="L56"/>
    </row>
    <row r="57" spans="2:12">
      <c r="B57"/>
      <c r="C57"/>
      <c r="D57"/>
      <c r="E57"/>
      <c r="F57"/>
      <c r="G57"/>
      <c r="H57"/>
      <c r="I57"/>
      <c r="J57"/>
      <c r="K57"/>
      <c r="L57"/>
    </row>
    <row r="58" spans="2:12">
      <c r="B58"/>
      <c r="C58"/>
      <c r="D58"/>
      <c r="E58"/>
      <c r="F58"/>
      <c r="G58"/>
      <c r="H58"/>
      <c r="I58"/>
      <c r="J58"/>
      <c r="K58"/>
      <c r="L58"/>
    </row>
    <row r="59" spans="2:12">
      <c r="B59"/>
      <c r="C59"/>
      <c r="D59"/>
      <c r="E59"/>
      <c r="F59"/>
      <c r="G59"/>
      <c r="H59"/>
      <c r="I59"/>
      <c r="J59"/>
      <c r="K59"/>
      <c r="L59"/>
    </row>
    <row r="60" spans="2:12">
      <c r="B60"/>
      <c r="C60"/>
      <c r="D60"/>
      <c r="E60"/>
      <c r="F60"/>
      <c r="G60"/>
      <c r="H60"/>
      <c r="I60"/>
      <c r="J60"/>
      <c r="K60"/>
      <c r="L60"/>
    </row>
    <row r="61" spans="2:12">
      <c r="B61"/>
      <c r="C61"/>
      <c r="D61"/>
      <c r="E61"/>
      <c r="F61"/>
      <c r="G61"/>
      <c r="H61"/>
      <c r="I61"/>
      <c r="J61"/>
      <c r="K61"/>
      <c r="L61"/>
    </row>
    <row r="62" spans="2:12">
      <c r="B62"/>
      <c r="C62"/>
      <c r="D62"/>
      <c r="E62"/>
      <c r="F62"/>
      <c r="G62"/>
      <c r="H62"/>
      <c r="I62"/>
      <c r="J62"/>
      <c r="K62"/>
      <c r="L62"/>
    </row>
    <row r="63" spans="2:12">
      <c r="B63"/>
      <c r="C63"/>
      <c r="D63"/>
      <c r="E63"/>
      <c r="F63"/>
      <c r="G63"/>
      <c r="H63"/>
      <c r="I63"/>
      <c r="J63"/>
      <c r="K63"/>
      <c r="L63"/>
    </row>
    <row r="64" spans="2:12">
      <c r="B64"/>
      <c r="C64"/>
      <c r="D64"/>
      <c r="E64"/>
      <c r="F64"/>
      <c r="G64"/>
      <c r="H64"/>
      <c r="I64"/>
      <c r="J64"/>
      <c r="K64"/>
      <c r="L64"/>
    </row>
    <row r="65" spans="2:12">
      <c r="B65"/>
      <c r="C65"/>
      <c r="D65"/>
      <c r="E65"/>
      <c r="F65"/>
      <c r="G65"/>
      <c r="H65"/>
      <c r="I65"/>
      <c r="J65"/>
      <c r="K65"/>
      <c r="L65"/>
    </row>
    <row r="66" spans="2:12">
      <c r="B66"/>
      <c r="C66"/>
      <c r="D66"/>
      <c r="E66"/>
      <c r="F66"/>
      <c r="G66"/>
      <c r="H66"/>
      <c r="I66"/>
      <c r="J66"/>
      <c r="K66"/>
      <c r="L66"/>
    </row>
    <row r="67" spans="2:12">
      <c r="B67"/>
      <c r="C67"/>
      <c r="D67"/>
      <c r="E67"/>
      <c r="F67"/>
      <c r="G67"/>
      <c r="H67"/>
      <c r="I67"/>
      <c r="J67"/>
      <c r="K67"/>
      <c r="L67"/>
    </row>
    <row r="68" spans="2:12">
      <c r="B68"/>
      <c r="C68"/>
      <c r="D68"/>
      <c r="E68"/>
      <c r="F68"/>
      <c r="G68"/>
      <c r="H68"/>
      <c r="I68"/>
      <c r="J68"/>
      <c r="K68"/>
      <c r="L68"/>
    </row>
    <row r="69" spans="2:12">
      <c r="B69"/>
      <c r="C69"/>
      <c r="D69"/>
      <c r="E69"/>
      <c r="F69"/>
      <c r="G69"/>
      <c r="H69"/>
      <c r="I69"/>
      <c r="J69"/>
      <c r="K69"/>
      <c r="L69"/>
    </row>
    <row r="70" spans="2:12">
      <c r="B70"/>
      <c r="C70"/>
      <c r="D70"/>
      <c r="E70"/>
      <c r="F70"/>
      <c r="G70"/>
      <c r="H70"/>
      <c r="I70"/>
      <c r="J70"/>
      <c r="K70"/>
      <c r="L70"/>
    </row>
    <row r="71" spans="2:12">
      <c r="B71"/>
      <c r="C71"/>
      <c r="D71"/>
      <c r="E71"/>
      <c r="F71"/>
      <c r="G71"/>
      <c r="H71"/>
      <c r="I71"/>
      <c r="J71"/>
      <c r="K71"/>
      <c r="L71"/>
    </row>
    <row r="72" spans="2:12">
      <c r="B72"/>
      <c r="C72"/>
      <c r="D72"/>
      <c r="E72"/>
      <c r="F72"/>
      <c r="G72"/>
      <c r="H72"/>
      <c r="I72"/>
      <c r="J72"/>
      <c r="K72"/>
      <c r="L72"/>
    </row>
    <row r="73" spans="2:12">
      <c r="B73"/>
      <c r="C73"/>
      <c r="D73"/>
      <c r="E73"/>
      <c r="F73"/>
      <c r="G73"/>
      <c r="H73"/>
      <c r="I73"/>
      <c r="J73"/>
      <c r="K73"/>
      <c r="L73"/>
    </row>
    <row r="74" spans="2:12">
      <c r="B74"/>
      <c r="C74"/>
      <c r="D74"/>
      <c r="E74"/>
      <c r="F74"/>
      <c r="G74"/>
      <c r="H74"/>
      <c r="I74"/>
      <c r="J74"/>
      <c r="K74"/>
      <c r="L74"/>
    </row>
    <row r="75" spans="2:12">
      <c r="B75"/>
      <c r="C75"/>
      <c r="D75"/>
      <c r="E75"/>
      <c r="F75"/>
      <c r="G75"/>
      <c r="H75"/>
      <c r="I75"/>
      <c r="J75"/>
      <c r="K75"/>
      <c r="L75"/>
    </row>
    <row r="76" spans="2:12">
      <c r="B76"/>
      <c r="C76"/>
      <c r="D76"/>
      <c r="E76"/>
      <c r="F76"/>
      <c r="G76"/>
      <c r="H76"/>
      <c r="I76"/>
      <c r="J76"/>
      <c r="K76"/>
      <c r="L76"/>
    </row>
    <row r="77" spans="2:12">
      <c r="B77"/>
      <c r="C77"/>
      <c r="D77"/>
      <c r="E77"/>
      <c r="F77"/>
      <c r="G77"/>
      <c r="H77"/>
      <c r="I77"/>
      <c r="J77"/>
      <c r="K77"/>
      <c r="L77"/>
    </row>
    <row r="78" spans="2:12">
      <c r="B78"/>
      <c r="C78"/>
      <c r="D78"/>
      <c r="E78"/>
      <c r="F78"/>
      <c r="G78"/>
      <c r="H78"/>
      <c r="I78"/>
      <c r="J78"/>
      <c r="K78"/>
      <c r="L78"/>
    </row>
    <row r="79" spans="2:12">
      <c r="B79"/>
      <c r="C79"/>
      <c r="D79"/>
      <c r="E79"/>
      <c r="F79"/>
      <c r="G79"/>
      <c r="H79"/>
      <c r="I79"/>
      <c r="J79"/>
      <c r="K79"/>
      <c r="L79"/>
    </row>
    <row r="80" spans="2:12">
      <c r="B80"/>
      <c r="C80"/>
      <c r="D80"/>
      <c r="E80"/>
      <c r="F80"/>
      <c r="G80"/>
      <c r="H80"/>
      <c r="I80"/>
      <c r="J80"/>
      <c r="K80"/>
      <c r="L80"/>
    </row>
    <row r="81" spans="1:13">
      <c r="B81"/>
      <c r="C81"/>
      <c r="D81"/>
      <c r="E81"/>
      <c r="F81"/>
      <c r="G81"/>
      <c r="H81"/>
      <c r="I81"/>
      <c r="J81"/>
      <c r="K81"/>
      <c r="L81"/>
    </row>
    <row r="82" spans="1:13" ht="17.399999999999999">
      <c r="A82" s="29" t="s">
        <v>41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" thickBot="1"/>
    <row r="84" spans="1:13" s="6" customFormat="1" ht="15.6" thickTop="1" thickBot="1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  <c r="G84" s="18">
        <v>44348</v>
      </c>
      <c r="H84" s="18">
        <v>44378</v>
      </c>
      <c r="I84" s="18">
        <v>44409</v>
      </c>
    </row>
    <row r="85" spans="1:13" s="6" customFormat="1" ht="15" thickTop="1">
      <c r="A85" s="8" t="s">
        <v>3</v>
      </c>
      <c r="B85" s="15">
        <v>0.46153846153846156</v>
      </c>
      <c r="C85" s="15">
        <v>0.56521739130434778</v>
      </c>
      <c r="D85" s="15">
        <v>0.79365079365079361</v>
      </c>
      <c r="E85" s="15">
        <v>0.61403508771929827</v>
      </c>
      <c r="F85" s="15">
        <v>0.40909090909090912</v>
      </c>
      <c r="G85" s="15">
        <v>0.83606557377049184</v>
      </c>
      <c r="H85" s="15">
        <v>0.84375</v>
      </c>
      <c r="I85" s="15">
        <v>0.89473684210526316</v>
      </c>
    </row>
    <row r="86" spans="1:13" s="6" customFormat="1">
      <c r="A86" s="9" t="s">
        <v>2</v>
      </c>
      <c r="B86" s="16">
        <v>0.17948717948717949</v>
      </c>
      <c r="C86" s="16">
        <v>2.1739130434782608E-2</v>
      </c>
      <c r="D86" s="16">
        <v>0.17460317460317459</v>
      </c>
      <c r="E86" s="16">
        <v>0.14035087719298245</v>
      </c>
      <c r="F86" s="16">
        <v>0.25</v>
      </c>
      <c r="G86" s="16">
        <v>0.14754098360655737</v>
      </c>
      <c r="H86" s="16">
        <v>9.375E-2</v>
      </c>
      <c r="I86" s="16">
        <v>5.2631578947368418E-2</v>
      </c>
    </row>
    <row r="87" spans="1:13" s="6" customFormat="1">
      <c r="A87" s="9" t="s">
        <v>5</v>
      </c>
      <c r="B87" s="16">
        <v>5.128205128205128E-2</v>
      </c>
      <c r="C87" s="16">
        <v>0.28260869565217389</v>
      </c>
      <c r="D87" s="16">
        <v>0</v>
      </c>
      <c r="E87" s="16">
        <v>0.22807017543859648</v>
      </c>
      <c r="F87" s="16">
        <v>0.22727272727272727</v>
      </c>
      <c r="G87" s="16">
        <v>1.6393442622950821E-2</v>
      </c>
      <c r="H87" s="16">
        <v>3.125E-2</v>
      </c>
      <c r="I87" s="16">
        <v>0</v>
      </c>
    </row>
    <row r="88" spans="1:13" s="6" customFormat="1">
      <c r="A88" s="9" t="s">
        <v>6</v>
      </c>
      <c r="B88" s="16">
        <v>0.23076923076923078</v>
      </c>
      <c r="C88" s="16">
        <v>0</v>
      </c>
      <c r="D88" s="16">
        <v>3.1746031746031744E-2</v>
      </c>
      <c r="E88" s="16">
        <v>0</v>
      </c>
      <c r="F88" s="16">
        <v>0.11363636363636363</v>
      </c>
      <c r="G88" s="16">
        <v>0</v>
      </c>
      <c r="H88" s="16">
        <v>3.125E-2</v>
      </c>
      <c r="I88" s="16">
        <v>0</v>
      </c>
    </row>
    <row r="89" spans="1:13" ht="15" thickBot="1">
      <c r="A89" s="10" t="s">
        <v>7</v>
      </c>
      <c r="B89" s="17">
        <v>7.6923076923076927E-2</v>
      </c>
      <c r="C89" s="17">
        <v>0.13043478260869565</v>
      </c>
      <c r="D89" s="17">
        <v>0</v>
      </c>
      <c r="E89" s="17">
        <v>1.7543859649122806E-2</v>
      </c>
      <c r="F89" s="17">
        <v>0</v>
      </c>
      <c r="G89" s="17">
        <v>0</v>
      </c>
      <c r="H89" s="17">
        <v>0</v>
      </c>
      <c r="I89" s="17">
        <v>5.2631578947368418E-2</v>
      </c>
      <c r="J89"/>
      <c r="K89"/>
      <c r="L89"/>
    </row>
    <row r="90" spans="1:13" s="5" customFormat="1" ht="15" thickTop="1">
      <c r="A90" s="5" t="s">
        <v>8</v>
      </c>
      <c r="B90" s="21"/>
      <c r="C90" s="21"/>
      <c r="D90" s="12">
        <v>0.99999999999999989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</row>
    <row r="91" spans="1:13">
      <c r="B91"/>
      <c r="C91"/>
      <c r="D91"/>
      <c r="E91"/>
      <c r="F91"/>
      <c r="G91"/>
      <c r="H91"/>
      <c r="I91"/>
      <c r="J91"/>
      <c r="K91"/>
      <c r="L91"/>
    </row>
    <row r="92" spans="1:13">
      <c r="B92"/>
      <c r="C92"/>
      <c r="D92"/>
      <c r="E92"/>
      <c r="F92"/>
      <c r="G92"/>
      <c r="H92"/>
      <c r="I92"/>
      <c r="J92"/>
      <c r="K92"/>
      <c r="L92"/>
    </row>
    <row r="93" spans="1:13">
      <c r="B93"/>
      <c r="C93"/>
      <c r="D93"/>
      <c r="E93"/>
      <c r="F93"/>
      <c r="G93"/>
      <c r="H93"/>
      <c r="I93"/>
      <c r="J93"/>
      <c r="K93"/>
      <c r="L93"/>
    </row>
    <row r="94" spans="1:13">
      <c r="B94"/>
      <c r="C94"/>
      <c r="D94"/>
      <c r="E94"/>
      <c r="F94"/>
      <c r="G94"/>
      <c r="H94"/>
      <c r="I94"/>
      <c r="J94"/>
      <c r="K94"/>
      <c r="L94"/>
    </row>
    <row r="95" spans="1:13">
      <c r="B95"/>
      <c r="C95"/>
      <c r="D95"/>
      <c r="E95"/>
      <c r="F95"/>
      <c r="G95"/>
      <c r="H95"/>
      <c r="I95"/>
      <c r="J95"/>
      <c r="K95"/>
      <c r="L95"/>
    </row>
    <row r="96" spans="1:13">
      <c r="B96"/>
      <c r="C96"/>
      <c r="D96"/>
      <c r="E96"/>
      <c r="F96"/>
      <c r="G96"/>
      <c r="H96"/>
      <c r="I96"/>
      <c r="J96"/>
      <c r="K96"/>
      <c r="L96"/>
    </row>
    <row r="97" spans="2:12">
      <c r="B97"/>
      <c r="C97"/>
      <c r="D97"/>
      <c r="E97"/>
      <c r="F97"/>
      <c r="G97"/>
      <c r="H97"/>
      <c r="I97"/>
      <c r="J97"/>
      <c r="K97"/>
      <c r="L97"/>
    </row>
    <row r="98" spans="2:12">
      <c r="B98"/>
      <c r="C98"/>
      <c r="D98"/>
      <c r="E98"/>
      <c r="F98"/>
      <c r="G98"/>
      <c r="H98"/>
      <c r="I98"/>
      <c r="J98"/>
      <c r="K98"/>
      <c r="L98"/>
    </row>
    <row r="99" spans="2:12">
      <c r="B99"/>
      <c r="C99"/>
      <c r="D99"/>
      <c r="E99"/>
      <c r="F99"/>
      <c r="G99"/>
      <c r="H99"/>
      <c r="I99"/>
      <c r="J99"/>
      <c r="K99"/>
      <c r="L99"/>
    </row>
    <row r="100" spans="2:12">
      <c r="B100"/>
      <c r="C100"/>
      <c r="D100"/>
      <c r="E100"/>
      <c r="F100"/>
      <c r="G100"/>
      <c r="H100"/>
      <c r="I100"/>
      <c r="J100"/>
      <c r="K100"/>
      <c r="L100"/>
    </row>
    <row r="101" spans="2:12">
      <c r="B101"/>
      <c r="C101"/>
      <c r="D101"/>
      <c r="E101"/>
      <c r="F101"/>
      <c r="G101"/>
      <c r="H101"/>
      <c r="I101"/>
      <c r="J101"/>
      <c r="K101"/>
      <c r="L101"/>
    </row>
    <row r="102" spans="2:12">
      <c r="B102"/>
      <c r="C102"/>
      <c r="D102"/>
      <c r="E102"/>
      <c r="F102"/>
      <c r="G102"/>
      <c r="H102"/>
      <c r="I102"/>
      <c r="J102"/>
      <c r="K102"/>
      <c r="L102"/>
    </row>
    <row r="103" spans="2:12">
      <c r="B103"/>
      <c r="C103"/>
      <c r="D103"/>
      <c r="E103"/>
      <c r="F103"/>
      <c r="G103"/>
      <c r="H103"/>
      <c r="I103"/>
      <c r="J103"/>
      <c r="K103"/>
      <c r="L103"/>
    </row>
    <row r="104" spans="2:12">
      <c r="B104"/>
      <c r="C104"/>
      <c r="D104"/>
      <c r="E104"/>
      <c r="F104"/>
      <c r="G104"/>
      <c r="H104"/>
      <c r="I104"/>
      <c r="J104"/>
      <c r="K104"/>
      <c r="L104"/>
    </row>
    <row r="105" spans="2:12">
      <c r="B105"/>
      <c r="C105"/>
      <c r="D105"/>
      <c r="E105"/>
      <c r="F105"/>
      <c r="G105"/>
      <c r="H105"/>
      <c r="I105"/>
      <c r="J105"/>
      <c r="K105"/>
      <c r="L105"/>
    </row>
    <row r="106" spans="2:12">
      <c r="B106"/>
      <c r="C106"/>
      <c r="D106"/>
      <c r="E106"/>
      <c r="F106"/>
      <c r="G106"/>
      <c r="H106"/>
      <c r="I106"/>
      <c r="J106"/>
      <c r="K106"/>
      <c r="L106"/>
    </row>
    <row r="107" spans="2:12">
      <c r="B107"/>
      <c r="C107"/>
      <c r="D107"/>
      <c r="E107"/>
      <c r="F107"/>
      <c r="G107"/>
      <c r="H107"/>
      <c r="I107"/>
      <c r="J107"/>
      <c r="K107"/>
      <c r="L107"/>
    </row>
    <row r="108" spans="2:12">
      <c r="B108"/>
      <c r="C108"/>
      <c r="D108"/>
      <c r="E108"/>
      <c r="F108"/>
      <c r="G108"/>
      <c r="H108"/>
      <c r="I108"/>
      <c r="J108"/>
      <c r="K108"/>
      <c r="L108"/>
    </row>
    <row r="109" spans="2:12">
      <c r="B109"/>
      <c r="C109"/>
      <c r="D109"/>
      <c r="E109"/>
      <c r="F109"/>
      <c r="G109"/>
      <c r="H109"/>
      <c r="I109"/>
      <c r="J109"/>
      <c r="K109"/>
      <c r="L109"/>
    </row>
    <row r="110" spans="2:12">
      <c r="B110"/>
      <c r="C110"/>
      <c r="D110"/>
      <c r="E110"/>
      <c r="F110"/>
      <c r="G110"/>
      <c r="H110"/>
      <c r="I110"/>
      <c r="J110"/>
      <c r="K110"/>
      <c r="L110"/>
    </row>
    <row r="111" spans="2:12">
      <c r="B111"/>
      <c r="C111"/>
      <c r="D111"/>
      <c r="E111"/>
      <c r="F111"/>
      <c r="G111"/>
      <c r="H111"/>
      <c r="I111"/>
      <c r="J111"/>
      <c r="K111"/>
      <c r="L111"/>
    </row>
    <row r="112" spans="2:12">
      <c r="B112"/>
      <c r="C112"/>
      <c r="D112"/>
      <c r="E112"/>
      <c r="F112"/>
      <c r="G112"/>
      <c r="H112"/>
      <c r="I112"/>
      <c r="J112"/>
      <c r="K112"/>
      <c r="L112"/>
    </row>
    <row r="113" spans="2:12">
      <c r="B113"/>
      <c r="C113"/>
      <c r="D113"/>
      <c r="E113"/>
      <c r="F113"/>
      <c r="G113"/>
      <c r="H113"/>
      <c r="I113"/>
      <c r="J113"/>
      <c r="K113"/>
      <c r="L113"/>
    </row>
    <row r="114" spans="2:12">
      <c r="B114"/>
      <c r="C114"/>
      <c r="D114"/>
      <c r="E114"/>
      <c r="F114"/>
      <c r="G114"/>
      <c r="H114"/>
      <c r="I114"/>
      <c r="J114"/>
      <c r="K114"/>
      <c r="L114"/>
    </row>
    <row r="115" spans="2:12">
      <c r="B115"/>
      <c r="C115"/>
      <c r="D115"/>
      <c r="E115"/>
      <c r="F115"/>
      <c r="G115"/>
      <c r="H115"/>
      <c r="I115"/>
      <c r="J115"/>
      <c r="K115"/>
      <c r="L115"/>
    </row>
    <row r="116" spans="2:12">
      <c r="B116"/>
      <c r="C116"/>
      <c r="D116"/>
      <c r="E116"/>
      <c r="F116"/>
      <c r="G116"/>
      <c r="H116"/>
      <c r="I116"/>
      <c r="J116"/>
      <c r="K116"/>
      <c r="L116"/>
    </row>
    <row r="117" spans="2:12">
      <c r="B117"/>
      <c r="C117"/>
      <c r="D117"/>
      <c r="E117"/>
      <c r="F117"/>
      <c r="G117"/>
      <c r="H117"/>
      <c r="I117"/>
      <c r="J117"/>
      <c r="K117"/>
      <c r="L117"/>
    </row>
    <row r="118" spans="2:12">
      <c r="B118"/>
      <c r="C118"/>
      <c r="D118"/>
      <c r="E118"/>
      <c r="F118"/>
      <c r="G118"/>
      <c r="H118"/>
      <c r="I118"/>
      <c r="J118"/>
      <c r="K118"/>
      <c r="L118"/>
    </row>
    <row r="119" spans="2:12">
      <c r="B119"/>
      <c r="C119"/>
      <c r="D119"/>
      <c r="E119"/>
      <c r="F119"/>
      <c r="G119"/>
      <c r="H119"/>
      <c r="I119"/>
      <c r="J119"/>
      <c r="K119"/>
      <c r="L119"/>
    </row>
    <row r="120" spans="2:12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0" sqref="I10"/>
    </sheetView>
  </sheetViews>
  <sheetFormatPr baseColWidth="10" defaultColWidth="11.44140625" defaultRowHeight="14.4"/>
  <cols>
    <col min="1" max="17" width="11.44140625" style="2"/>
    <col min="18" max="16384" width="11.44140625" style="5"/>
  </cols>
  <sheetData>
    <row r="1" spans="1:17" customFormat="1" ht="18">
      <c r="A1" s="30" t="s">
        <v>42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7" s="6" customFormat="1" ht="15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7" s="6" customFormat="1" ht="15.6" thickTop="1" thickBot="1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</row>
    <row r="4" spans="1:17" s="6" customFormat="1" ht="15" thickTop="1">
      <c r="A4" s="8" t="s">
        <v>3</v>
      </c>
      <c r="B4" s="15">
        <v>0.20963855421686747</v>
      </c>
      <c r="C4" s="15">
        <v>0.11193111931119311</v>
      </c>
      <c r="D4" s="15">
        <v>0.16284275321768327</v>
      </c>
      <c r="E4" s="15">
        <v>0.15887850467289719</v>
      </c>
      <c r="F4" s="15">
        <v>0.11735419630156473</v>
      </c>
      <c r="G4" s="15">
        <v>0.22415865384615385</v>
      </c>
      <c r="H4" s="15">
        <v>0.29301423027166884</v>
      </c>
      <c r="I4" s="15">
        <v>0.33027522935779818</v>
      </c>
    </row>
    <row r="5" spans="1:17" s="6" customFormat="1">
      <c r="A5" s="9" t="s">
        <v>2</v>
      </c>
      <c r="B5" s="16">
        <v>0.1</v>
      </c>
      <c r="C5" s="16">
        <v>6.7650676506765067E-2</v>
      </c>
      <c r="D5" s="16">
        <v>4.8125349748181306E-2</v>
      </c>
      <c r="E5" s="16">
        <v>7.1651090342679122E-2</v>
      </c>
      <c r="F5" s="16">
        <v>4.9786628733997154E-2</v>
      </c>
      <c r="G5" s="16">
        <v>4.567307692307692E-2</v>
      </c>
      <c r="H5" s="16">
        <v>4.7218628719275547E-2</v>
      </c>
      <c r="I5" s="16">
        <v>6.9160197600564577E-2</v>
      </c>
    </row>
    <row r="6" spans="1:17" s="6" customFormat="1">
      <c r="A6" s="9" t="s">
        <v>5</v>
      </c>
      <c r="B6" s="16">
        <v>0.12891566265060242</v>
      </c>
      <c r="C6" s="16">
        <v>8.4870848708487087E-2</v>
      </c>
      <c r="D6" s="16">
        <v>0.1259093452714046</v>
      </c>
      <c r="E6" s="16">
        <v>8.0996884735202487E-2</v>
      </c>
      <c r="F6" s="16">
        <v>0.10953058321479374</v>
      </c>
      <c r="G6" s="16">
        <v>0.11538461538461539</v>
      </c>
      <c r="H6" s="16">
        <v>6.85640362225097E-2</v>
      </c>
      <c r="I6" s="16">
        <v>0.11291460832745237</v>
      </c>
    </row>
    <row r="7" spans="1:17" s="6" customFormat="1">
      <c r="A7" s="9" t="s">
        <v>6</v>
      </c>
      <c r="B7" s="16">
        <v>0.1216867469879518</v>
      </c>
      <c r="C7" s="16">
        <v>7.626076260762607E-2</v>
      </c>
      <c r="D7" s="16">
        <v>0.10632344711807498</v>
      </c>
      <c r="E7" s="16">
        <v>8.2242990654205608E-2</v>
      </c>
      <c r="F7" s="16">
        <v>8.7482219061166433E-2</v>
      </c>
      <c r="G7" s="16">
        <v>9.5552884615384609E-2</v>
      </c>
      <c r="H7" s="16">
        <v>6.4683053040103494E-2</v>
      </c>
      <c r="I7" s="16">
        <v>7.6923076923076927E-2</v>
      </c>
    </row>
    <row r="8" spans="1:17" customFormat="1" ht="15" thickBot="1">
      <c r="A8" s="10" t="s">
        <v>7</v>
      </c>
      <c r="B8" s="17">
        <v>0.43975903614457829</v>
      </c>
      <c r="C8" s="17">
        <v>0.65928659286592861</v>
      </c>
      <c r="D8" s="17">
        <v>0.55679910464465587</v>
      </c>
      <c r="E8" s="17">
        <v>0.60623052959501555</v>
      </c>
      <c r="F8" s="17">
        <v>0.63584637268847799</v>
      </c>
      <c r="G8" s="17">
        <v>0.51923076923076927</v>
      </c>
      <c r="H8" s="17">
        <v>0.52652005174644245</v>
      </c>
      <c r="I8" s="17">
        <v>0.410726887791108</v>
      </c>
    </row>
    <row r="9" spans="1:17" ht="15" thickTop="1">
      <c r="A9" s="11"/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5"/>
      <c r="K9" s="5"/>
      <c r="L9" s="5"/>
      <c r="M9" s="5"/>
      <c r="N9" s="5"/>
      <c r="O9" s="5"/>
      <c r="P9" s="5"/>
      <c r="Q9" s="5"/>
    </row>
    <row r="10" spans="1:17">
      <c r="A10" s="3" t="s">
        <v>4</v>
      </c>
      <c r="B10" s="4">
        <v>0.56144578313253013</v>
      </c>
      <c r="C10" s="4">
        <v>0.73554735547355465</v>
      </c>
      <c r="D10" s="4">
        <v>0.66312255176273083</v>
      </c>
      <c r="E10" s="4">
        <v>0.68847352024922115</v>
      </c>
      <c r="F10" s="4">
        <v>0.72332859174964437</v>
      </c>
      <c r="G10" s="4">
        <v>0.61478365384615385</v>
      </c>
      <c r="H10" s="4">
        <v>0.59120310478654592</v>
      </c>
      <c r="I10" s="4">
        <v>0.48764996471418492</v>
      </c>
      <c r="J10" s="4" t="e">
        <v>#DIV/0!</v>
      </c>
      <c r="K10" s="4" t="e">
        <v>#REF!</v>
      </c>
      <c r="L10" s="4" t="e">
        <v>#REF!</v>
      </c>
      <c r="M10" s="4" t="e">
        <v>#REF!</v>
      </c>
      <c r="O10" s="5"/>
      <c r="P10" s="5"/>
      <c r="Q10" s="5"/>
    </row>
    <row r="11" spans="1:17">
      <c r="N11" s="5"/>
      <c r="O11" s="5"/>
      <c r="P11" s="5"/>
      <c r="Q11" s="5"/>
    </row>
    <row r="12" spans="1:17">
      <c r="N12" s="5"/>
      <c r="O12" s="5"/>
      <c r="P12" s="5"/>
      <c r="Q12" s="5"/>
    </row>
    <row r="13" spans="1:17">
      <c r="N13" s="5"/>
      <c r="O13" s="5"/>
      <c r="P13" s="5"/>
      <c r="Q13" s="5"/>
    </row>
    <row r="14" spans="1:17">
      <c r="N14" s="5"/>
      <c r="O14" s="5"/>
      <c r="P14" s="5"/>
      <c r="Q14" s="5"/>
    </row>
    <row r="15" spans="1:17">
      <c r="N15" s="5"/>
      <c r="O15" s="5"/>
      <c r="P15" s="5"/>
      <c r="Q15" s="5"/>
    </row>
    <row r="16" spans="1:17">
      <c r="N16" s="5"/>
      <c r="O16" s="5"/>
      <c r="P16" s="5"/>
      <c r="Q16" s="5"/>
    </row>
    <row r="17" spans="14:17">
      <c r="N17" s="5"/>
      <c r="O17" s="5"/>
      <c r="P17" s="5"/>
      <c r="Q17" s="5"/>
    </row>
    <row r="18" spans="14:17">
      <c r="N18" s="5"/>
      <c r="O18" s="5"/>
      <c r="P18" s="5"/>
      <c r="Q18" s="5"/>
    </row>
    <row r="19" spans="14:17">
      <c r="N19" s="5"/>
      <c r="O19" s="5"/>
      <c r="P19" s="5"/>
      <c r="Q19" s="5"/>
    </row>
    <row r="20" spans="14:17">
      <c r="N20" s="5"/>
      <c r="O20" s="5"/>
      <c r="P20" s="5"/>
      <c r="Q20" s="5"/>
    </row>
    <row r="21" spans="14:17">
      <c r="N21" s="5"/>
      <c r="O21" s="5"/>
      <c r="P21" s="5"/>
      <c r="Q21" s="5"/>
    </row>
    <row r="22" spans="14:17">
      <c r="N22" s="5"/>
      <c r="O22" s="5"/>
      <c r="P22" s="5"/>
      <c r="Q22" s="5"/>
    </row>
    <row r="23" spans="14:17">
      <c r="N23" s="5"/>
      <c r="O23" s="5"/>
      <c r="P23" s="5"/>
      <c r="Q23" s="5"/>
    </row>
    <row r="40" spans="1:17" customFormat="1" ht="17.399999999999999">
      <c r="A40" s="29" t="s">
        <v>43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7" s="6" customFormat="1" ht="15" thickBot="1"/>
    <row r="42" spans="1:17" s="6" customFormat="1" ht="15.6" thickTop="1" thickBot="1">
      <c r="A42" s="7"/>
      <c r="B42" s="18">
        <v>44197</v>
      </c>
      <c r="C42" s="18">
        <v>44228</v>
      </c>
      <c r="D42" s="18">
        <v>44256</v>
      </c>
      <c r="E42" s="18">
        <v>44287</v>
      </c>
      <c r="F42" s="18">
        <v>44317</v>
      </c>
      <c r="G42" s="18">
        <v>44348</v>
      </c>
      <c r="H42" s="18">
        <v>44378</v>
      </c>
      <c r="I42" s="18">
        <v>44409</v>
      </c>
    </row>
    <row r="43" spans="1:17" s="6" customFormat="1" ht="15" thickTop="1">
      <c r="A43" s="22" t="s">
        <v>9</v>
      </c>
      <c r="B43" s="15">
        <v>0.42428035043804757</v>
      </c>
      <c r="C43" s="15">
        <v>0.25740740740740742</v>
      </c>
      <c r="D43" s="15">
        <v>0.35950644980370161</v>
      </c>
      <c r="E43" s="15">
        <v>0.29706066291432143</v>
      </c>
      <c r="F43" s="15">
        <v>0.28439059158945118</v>
      </c>
      <c r="G43" s="15">
        <v>0.36819830713422008</v>
      </c>
      <c r="H43" s="15">
        <v>0.37944664031620551</v>
      </c>
      <c r="I43" s="15">
        <v>0.44056939501779357</v>
      </c>
    </row>
    <row r="44" spans="1:17" s="6" customFormat="1">
      <c r="A44" s="23" t="s">
        <v>10</v>
      </c>
      <c r="B44" s="16">
        <v>0.25031289111389238</v>
      </c>
      <c r="C44" s="16">
        <v>0.17098765432098764</v>
      </c>
      <c r="D44" s="16">
        <v>0.18844643858665172</v>
      </c>
      <c r="E44" s="16">
        <v>0.18261413383364603</v>
      </c>
      <c r="F44" s="16">
        <v>0.17961511047754811</v>
      </c>
      <c r="G44" s="16">
        <v>0.19105199516324062</v>
      </c>
      <c r="H44" s="16">
        <v>0.13438735177865613</v>
      </c>
      <c r="I44" s="16">
        <v>0.13594306049822064</v>
      </c>
    </row>
    <row r="45" spans="1:17" s="6" customFormat="1">
      <c r="A45" s="23" t="s">
        <v>11</v>
      </c>
      <c r="B45" s="16">
        <v>9.6370463078848556E-2</v>
      </c>
      <c r="C45" s="16">
        <v>8.1481481481481488E-2</v>
      </c>
      <c r="D45" s="16">
        <v>7.7958496915311273E-2</v>
      </c>
      <c r="E45" s="16">
        <v>0.15509693558474047</v>
      </c>
      <c r="F45" s="16">
        <v>0.1090520313613685</v>
      </c>
      <c r="G45" s="16">
        <v>0.1215235792019347</v>
      </c>
      <c r="H45" s="16">
        <v>6.3899868247694336E-2</v>
      </c>
      <c r="I45" s="16">
        <v>0.10960854092526691</v>
      </c>
    </row>
    <row r="46" spans="1:17" s="6" customFormat="1">
      <c r="A46" s="23" t="s">
        <v>12</v>
      </c>
      <c r="B46" s="16">
        <v>7.634543178973717E-2</v>
      </c>
      <c r="C46" s="16">
        <v>4.4444444444444446E-2</v>
      </c>
      <c r="D46" s="16">
        <v>9.1418956814357827E-2</v>
      </c>
      <c r="E46" s="16">
        <v>6.7542213883677302E-2</v>
      </c>
      <c r="F46" s="16">
        <v>0.18104062722736991</v>
      </c>
      <c r="G46" s="16">
        <v>0.11003627569528417</v>
      </c>
      <c r="H46" s="16">
        <v>6.6534914361001313E-2</v>
      </c>
      <c r="I46" s="16">
        <v>0.1103202846975089</v>
      </c>
    </row>
    <row r="47" spans="1:17" customFormat="1" ht="15" thickBot="1">
      <c r="A47" s="24" t="s">
        <v>14</v>
      </c>
      <c r="B47" s="17">
        <v>0.15269086357947434</v>
      </c>
      <c r="C47" s="17">
        <v>0.44567901234567903</v>
      </c>
      <c r="D47" s="17">
        <v>0.28266965787997755</v>
      </c>
      <c r="E47" s="17">
        <v>0.29768605378361473</v>
      </c>
      <c r="F47" s="17">
        <v>0.24590163934426229</v>
      </c>
      <c r="G47" s="17">
        <v>0.20918984280532044</v>
      </c>
      <c r="H47" s="17">
        <v>0.35573122529644269</v>
      </c>
      <c r="I47" s="17">
        <v>0.20355871886120996</v>
      </c>
    </row>
    <row r="48" spans="1:17" ht="15" thickTop="1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5"/>
      <c r="K48" s="5"/>
      <c r="L48" s="5"/>
      <c r="M48" s="5"/>
      <c r="N48" s="5"/>
      <c r="O48" s="5"/>
      <c r="P48" s="5"/>
      <c r="Q48" s="5"/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spans="1:17" customFormat="1"/>
    <row r="82" spans="1:17" customFormat="1" ht="17.399999999999999">
      <c r="A82" s="29" t="s">
        <v>44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7" s="6" customFormat="1" ht="15" thickBot="1"/>
    <row r="84" spans="1:17" s="6" customFormat="1" ht="15.6" thickTop="1" thickBot="1">
      <c r="A84" s="7"/>
      <c r="B84" s="18">
        <v>44197</v>
      </c>
      <c r="C84" s="18">
        <v>44228</v>
      </c>
      <c r="D84" s="18">
        <v>44256</v>
      </c>
      <c r="E84" s="18">
        <v>44287</v>
      </c>
      <c r="F84" s="18">
        <v>44317</v>
      </c>
      <c r="G84" s="18">
        <v>44348</v>
      </c>
      <c r="H84" s="18">
        <v>44378</v>
      </c>
      <c r="I84" s="18">
        <v>44409</v>
      </c>
    </row>
    <row r="85" spans="1:17" s="6" customFormat="1" ht="15" thickTop="1">
      <c r="A85" s="8" t="s">
        <v>3</v>
      </c>
      <c r="B85" s="15">
        <v>0.50860420650095606</v>
      </c>
      <c r="C85" s="15">
        <v>0.4337248322147651</v>
      </c>
      <c r="D85" s="15">
        <v>0.41851265822784811</v>
      </c>
      <c r="E85" s="15">
        <v>0.422365988909427</v>
      </c>
      <c r="F85" s="15">
        <v>0.42174248265227449</v>
      </c>
      <c r="G85" s="15">
        <v>0.47775496235455167</v>
      </c>
      <c r="H85" s="15">
        <v>0.56245268735806209</v>
      </c>
      <c r="I85" s="15">
        <v>0.55166666666666664</v>
      </c>
    </row>
    <row r="86" spans="1:17" s="6" customFormat="1">
      <c r="A86" s="9" t="s">
        <v>2</v>
      </c>
      <c r="B86" s="16">
        <v>8.8910133843212238E-2</v>
      </c>
      <c r="C86" s="16">
        <v>0.11325503355704698</v>
      </c>
      <c r="D86" s="16">
        <v>9.1772151898734181E-2</v>
      </c>
      <c r="E86" s="16">
        <v>8.0406654343807768E-2</v>
      </c>
      <c r="F86" s="16">
        <v>9.4834232845026983E-2</v>
      </c>
      <c r="G86" s="16">
        <v>8.2135523613963035E-2</v>
      </c>
      <c r="H86" s="16">
        <v>0.11203633610900833</v>
      </c>
      <c r="I86" s="16">
        <v>0.08</v>
      </c>
    </row>
    <row r="87" spans="1:17" s="6" customFormat="1">
      <c r="A87" s="9" t="s">
        <v>5</v>
      </c>
      <c r="B87" s="16">
        <v>0.18546845124282982</v>
      </c>
      <c r="C87" s="16">
        <v>0.26593959731543626</v>
      </c>
      <c r="D87" s="16">
        <v>0.25712025316455694</v>
      </c>
      <c r="E87" s="16">
        <v>0.24306839186691312</v>
      </c>
      <c r="F87" s="16">
        <v>0.23824209714726291</v>
      </c>
      <c r="G87" s="16">
        <v>0.2327173169062286</v>
      </c>
      <c r="H87" s="16">
        <v>0.16578349735049205</v>
      </c>
      <c r="I87" s="16">
        <v>0.21916666666666668</v>
      </c>
    </row>
    <row r="88" spans="1:17" s="6" customFormat="1">
      <c r="A88" s="9" t="s">
        <v>6</v>
      </c>
      <c r="B88" s="16">
        <v>0.10611854684512428</v>
      </c>
      <c r="C88" s="16">
        <v>7.5503355704697989E-2</v>
      </c>
      <c r="D88" s="16">
        <v>9.0189873417721514E-2</v>
      </c>
      <c r="E88" s="16">
        <v>0.1367837338262477</v>
      </c>
      <c r="F88" s="16">
        <v>0.10331534309946029</v>
      </c>
      <c r="G88" s="16">
        <v>0.11156741957563313</v>
      </c>
      <c r="H88" s="16">
        <v>8.7812263436790314E-2</v>
      </c>
      <c r="I88" s="16">
        <v>6.0833333333333336E-2</v>
      </c>
    </row>
    <row r="89" spans="1:17" customFormat="1" ht="15" thickBot="1">
      <c r="A89" s="10" t="s">
        <v>7</v>
      </c>
      <c r="B89" s="17">
        <v>0.11089866156787763</v>
      </c>
      <c r="C89" s="17">
        <v>0.1115771812080537</v>
      </c>
      <c r="D89" s="17">
        <v>0.14240506329113925</v>
      </c>
      <c r="E89" s="17">
        <v>0.11737523105360444</v>
      </c>
      <c r="F89" s="17">
        <v>0.14186584425597532</v>
      </c>
      <c r="G89" s="17">
        <v>9.5824777549623541E-2</v>
      </c>
      <c r="H89" s="17">
        <v>7.1915215745647243E-2</v>
      </c>
      <c r="I89" s="17">
        <v>8.8333333333333333E-2</v>
      </c>
    </row>
    <row r="90" spans="1:17" ht="15" thickTop="1">
      <c r="A90" s="5" t="s">
        <v>8</v>
      </c>
      <c r="B90" s="21"/>
      <c r="C90" s="21"/>
      <c r="D90" s="12">
        <v>1.0000000000000002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5"/>
      <c r="K90" s="5"/>
      <c r="L90" s="5"/>
      <c r="M90" s="5"/>
      <c r="N90" s="5"/>
      <c r="O90" s="5"/>
      <c r="P90" s="5"/>
      <c r="Q90" s="5"/>
    </row>
    <row r="91" spans="1:17" customFormat="1"/>
    <row r="92" spans="1:17" customFormat="1"/>
    <row r="93" spans="1:17" customFormat="1"/>
    <row r="94" spans="1:17" customFormat="1"/>
    <row r="95" spans="1:17" customFormat="1"/>
    <row r="96" spans="1:17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A4:AA7"/>
  <sheetViews>
    <sheetView showGridLines="0" tabSelected="1" zoomScale="70" zoomScaleNormal="70" workbookViewId="0">
      <selection activeCell="Q138" sqref="Q138"/>
    </sheetView>
  </sheetViews>
  <sheetFormatPr baseColWidth="10" defaultRowHeight="14.4"/>
  <sheetData>
    <row r="4" spans="27:27">
      <c r="AA4" s="14"/>
    </row>
    <row r="5" spans="27:27">
      <c r="AA5" s="14"/>
    </row>
    <row r="6" spans="27:27">
      <c r="AA6" s="14"/>
    </row>
    <row r="7" spans="27:27">
      <c r="AA7" s="1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3" sqref="J3:M9"/>
    </sheetView>
  </sheetViews>
  <sheetFormatPr baseColWidth="10" defaultRowHeight="14.4"/>
  <sheetData>
    <row r="1" spans="1:13" ht="18">
      <c r="A1" s="33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6" customFormat="1" ht="15" thickBot="1"/>
    <row r="3" spans="1:13" s="6" customFormat="1" ht="15.6" thickTop="1" thickBot="1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</row>
    <row r="4" spans="1:13" s="6" customFormat="1" ht="15" thickTop="1">
      <c r="A4" s="25" t="s">
        <v>9</v>
      </c>
      <c r="B4" s="15">
        <v>0.42647560559535996</v>
      </c>
      <c r="C4" s="15">
        <v>0.47888739946380698</v>
      </c>
      <c r="D4" s="15">
        <v>0.48973843058350103</v>
      </c>
      <c r="E4" s="15">
        <v>0.42857142857142855</v>
      </c>
      <c r="F4" s="15">
        <v>0.43168548073180224</v>
      </c>
      <c r="G4" s="15">
        <v>0.44475655430711608</v>
      </c>
      <c r="H4" s="15">
        <v>0.4446939921392476</v>
      </c>
      <c r="I4" s="15">
        <v>0.45465116279069767</v>
      </c>
    </row>
    <row r="5" spans="1:13" s="6" customFormat="1">
      <c r="A5" s="26" t="s">
        <v>10</v>
      </c>
      <c r="B5" s="16">
        <v>0.32582736267485501</v>
      </c>
      <c r="C5" s="16">
        <v>0.28183646112600536</v>
      </c>
      <c r="D5" s="16">
        <v>0.29939637826961768</v>
      </c>
      <c r="E5" s="16">
        <v>0.30992158199795433</v>
      </c>
      <c r="F5" s="16">
        <v>0.33904242896068509</v>
      </c>
      <c r="G5" s="16">
        <v>0.29541198501872662</v>
      </c>
      <c r="H5" s="16">
        <v>0.30713082537900055</v>
      </c>
      <c r="I5" s="16">
        <v>0.32906976744186045</v>
      </c>
    </row>
    <row r="6" spans="1:13" s="6" customFormat="1">
      <c r="A6" s="26" t="s">
        <v>11</v>
      </c>
      <c r="B6" s="16">
        <v>0.13306038894575231</v>
      </c>
      <c r="C6" s="16">
        <v>0.10489276139410188</v>
      </c>
      <c r="D6" s="16">
        <v>0.103420523138833</v>
      </c>
      <c r="E6" s="16">
        <v>0.13365155131264916</v>
      </c>
      <c r="F6" s="16">
        <v>9.2253795251070456E-2</v>
      </c>
      <c r="G6" s="16">
        <v>0.10908239700374532</v>
      </c>
      <c r="H6" s="16">
        <v>0.10499719258843346</v>
      </c>
      <c r="I6" s="16">
        <v>8.4496124031007758E-2</v>
      </c>
    </row>
    <row r="7" spans="1:13" s="6" customFormat="1">
      <c r="A7" s="26" t="s">
        <v>12</v>
      </c>
      <c r="B7" s="16">
        <v>6.5165472534971E-2</v>
      </c>
      <c r="C7" s="16">
        <v>5.4289544235924934E-2</v>
      </c>
      <c r="D7" s="16">
        <v>4.6680080482897388E-2</v>
      </c>
      <c r="E7" s="16">
        <v>7.1599045346062054E-2</v>
      </c>
      <c r="F7" s="16">
        <v>5.644219540677306E-2</v>
      </c>
      <c r="G7" s="16">
        <v>7.4906367041198504E-2</v>
      </c>
      <c r="H7" s="16">
        <v>7.5238629983155531E-2</v>
      </c>
      <c r="I7" s="16">
        <v>4.4573643410852716E-2</v>
      </c>
    </row>
    <row r="8" spans="1:13" ht="15" thickBot="1">
      <c r="A8" s="27" t="s">
        <v>13</v>
      </c>
      <c r="B8" s="17">
        <v>4.9471170249061752E-2</v>
      </c>
      <c r="C8" s="17">
        <v>8.0093833780160856E-2</v>
      </c>
      <c r="D8" s="17">
        <v>6.0764587525150904E-2</v>
      </c>
      <c r="E8" s="17">
        <v>5.6256392771905896E-2</v>
      </c>
      <c r="F8" s="17">
        <v>8.0576099649669136E-2</v>
      </c>
      <c r="G8" s="17">
        <v>7.5842696629213488E-2</v>
      </c>
      <c r="H8" s="17">
        <v>6.7939359910162825E-2</v>
      </c>
      <c r="I8" s="17">
        <v>8.7209302325581398E-2</v>
      </c>
    </row>
    <row r="9" spans="1:13" s="5" customFormat="1" ht="15" thickTop="1">
      <c r="B9" s="12">
        <f t="shared" ref="B9:I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3" sqref="I3"/>
    </sheetView>
  </sheetViews>
  <sheetFormatPr baseColWidth="10" defaultRowHeight="14.4"/>
  <sheetData>
    <row r="1" spans="1:13" ht="18">
      <c r="A1" s="33" t="s">
        <v>46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6" customFormat="1" ht="15" thickBot="1"/>
    <row r="3" spans="1:13" s="6" customFormat="1" ht="15.6" thickTop="1" thickBot="1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</row>
    <row r="4" spans="1:13" s="6" customFormat="1" ht="15" thickTop="1">
      <c r="A4" s="25" t="s">
        <v>9</v>
      </c>
      <c r="B4" s="15">
        <v>0.2236328125</v>
      </c>
      <c r="C4" s="15">
        <v>0.28492501973164958</v>
      </c>
      <c r="D4" s="15">
        <v>0.29731993299832493</v>
      </c>
      <c r="E4" s="15">
        <v>0.30209140201394269</v>
      </c>
      <c r="F4" s="15">
        <v>0.29731800766283523</v>
      </c>
      <c r="G4" s="15">
        <v>0.38803556992724331</v>
      </c>
      <c r="H4" s="15">
        <v>0.22737686139747995</v>
      </c>
      <c r="I4" s="15">
        <v>0.23129640205596802</v>
      </c>
    </row>
    <row r="5" spans="1:13" s="6" customFormat="1">
      <c r="A5" s="26" t="s">
        <v>10</v>
      </c>
      <c r="B5" s="16">
        <v>0.1787109375</v>
      </c>
      <c r="C5" s="16">
        <v>0.17679558011049723</v>
      </c>
      <c r="D5" s="16">
        <v>0.17001675041876047</v>
      </c>
      <c r="E5" s="16">
        <v>0.22773044151820293</v>
      </c>
      <c r="F5" s="16">
        <v>0.24597701149425288</v>
      </c>
      <c r="G5" s="16">
        <v>0.25141471301535973</v>
      </c>
      <c r="H5" s="16">
        <v>0.16151202749140894</v>
      </c>
      <c r="I5" s="16">
        <v>0.16733295259851513</v>
      </c>
    </row>
    <row r="6" spans="1:13" s="6" customFormat="1">
      <c r="A6" s="26" t="s">
        <v>11</v>
      </c>
      <c r="B6" s="16">
        <v>0.1396484375</v>
      </c>
      <c r="C6" s="16">
        <v>0.10812943962115233</v>
      </c>
      <c r="D6" s="16">
        <v>9.1289782244556111E-2</v>
      </c>
      <c r="E6" s="16">
        <v>0.10689388071262587</v>
      </c>
      <c r="F6" s="16">
        <v>0.10191570881226053</v>
      </c>
      <c r="G6" s="16">
        <v>0.11398544866612773</v>
      </c>
      <c r="H6" s="16">
        <v>7.4455899198167239E-2</v>
      </c>
      <c r="I6" s="16">
        <v>9.7087378640776698E-2</v>
      </c>
    </row>
    <row r="7" spans="1:13" s="6" customFormat="1">
      <c r="A7" s="26" t="s">
        <v>12</v>
      </c>
      <c r="B7" s="16">
        <v>9.5703125E-2</v>
      </c>
      <c r="C7" s="16">
        <v>9.2344119968429367E-2</v>
      </c>
      <c r="D7" s="16">
        <v>6.5326633165829151E-2</v>
      </c>
      <c r="E7" s="16">
        <v>0.10147172734314484</v>
      </c>
      <c r="F7" s="16">
        <v>7.7394636015325674E-2</v>
      </c>
      <c r="G7" s="16">
        <v>8.0032336297493942E-2</v>
      </c>
      <c r="H7" s="16">
        <v>6.1855670103092786E-2</v>
      </c>
      <c r="I7" s="16">
        <v>8.2809822958309534E-2</v>
      </c>
    </row>
    <row r="8" spans="1:13" ht="15" thickBot="1">
      <c r="A8" s="27" t="s">
        <v>13</v>
      </c>
      <c r="B8" s="17">
        <v>0.3623046875</v>
      </c>
      <c r="C8" s="17">
        <v>0.33780584056827151</v>
      </c>
      <c r="D8" s="17">
        <v>0.37604690117252931</v>
      </c>
      <c r="E8" s="17">
        <v>0.26181254841208368</v>
      </c>
      <c r="F8" s="17">
        <v>0.27739463601532566</v>
      </c>
      <c r="G8" s="17">
        <v>0.16653193209377526</v>
      </c>
      <c r="H8" s="17">
        <v>0.47479954180985107</v>
      </c>
      <c r="I8" s="17">
        <v>0.42147344374643059</v>
      </c>
    </row>
    <row r="9" spans="1:13" s="5" customFormat="1" ht="15" thickTop="1">
      <c r="B9" s="12">
        <f t="shared" ref="B9:I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0.99999999999999989</v>
      </c>
      <c r="F9" s="12">
        <f t="shared" si="0"/>
        <v>1</v>
      </c>
      <c r="G9" s="12">
        <f t="shared" si="0"/>
        <v>0.99999999999999989</v>
      </c>
      <c r="H9" s="12">
        <f t="shared" si="0"/>
        <v>1</v>
      </c>
      <c r="I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A4:AA7"/>
  <sheetViews>
    <sheetView showGridLines="0" zoomScale="70" zoomScaleNormal="70" workbookViewId="0">
      <selection activeCell="AA34" sqref="AA34"/>
    </sheetView>
  </sheetViews>
  <sheetFormatPr baseColWidth="10" defaultRowHeight="14.4"/>
  <sheetData>
    <row r="4" spans="27:27">
      <c r="AA4" s="14"/>
    </row>
    <row r="5" spans="27:27">
      <c r="AA5" s="14"/>
    </row>
    <row r="6" spans="27:27">
      <c r="AA6" s="14"/>
    </row>
    <row r="7" spans="27:27">
      <c r="AA7" s="1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9" sqref="I9"/>
    </sheetView>
  </sheetViews>
  <sheetFormatPr baseColWidth="10" defaultRowHeight="14.4"/>
  <sheetData>
    <row r="1" spans="1:14" ht="17.399999999999999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3"/>
    </row>
    <row r="2" spans="1:14" s="6" customFormat="1" ht="15" thickBot="1"/>
    <row r="3" spans="1:14" s="6" customFormat="1" ht="15.6" thickTop="1" thickBot="1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</row>
    <row r="4" spans="1:14" s="6" customFormat="1" ht="15" thickTop="1">
      <c r="A4" s="8" t="s">
        <v>3</v>
      </c>
      <c r="B4" s="15">
        <v>0.25008291873963517</v>
      </c>
      <c r="C4" s="15">
        <v>0.21343085106382978</v>
      </c>
      <c r="D4" s="15">
        <v>0.29619238476953907</v>
      </c>
      <c r="E4" s="15">
        <v>0.25042473666326875</v>
      </c>
      <c r="F4" s="15">
        <v>0.24737864077669902</v>
      </c>
      <c r="G4" s="15">
        <v>0.30826026765113057</v>
      </c>
      <c r="H4" s="15">
        <v>0.41396648044692735</v>
      </c>
      <c r="I4" s="15">
        <v>0.37273078408651988</v>
      </c>
    </row>
    <row r="5" spans="1:14" s="6" customFormat="1">
      <c r="A5" s="9" t="s">
        <v>2</v>
      </c>
      <c r="B5" s="16">
        <v>0.1704809286898839</v>
      </c>
      <c r="C5" s="16">
        <v>0.15492021276595744</v>
      </c>
      <c r="D5" s="16">
        <v>0.13867735470941883</v>
      </c>
      <c r="E5" s="16">
        <v>0.15052667346245327</v>
      </c>
      <c r="F5" s="16">
        <v>0.16271844660194174</v>
      </c>
      <c r="G5" s="16">
        <v>0.10844485463774804</v>
      </c>
      <c r="H5" s="16">
        <v>0.13128491620111732</v>
      </c>
      <c r="I5" s="16">
        <v>0.1096948628814214</v>
      </c>
    </row>
    <row r="6" spans="1:14" s="6" customFormat="1">
      <c r="A6" s="9" t="s">
        <v>5</v>
      </c>
      <c r="B6" s="16">
        <v>0.20431177446102819</v>
      </c>
      <c r="C6" s="16">
        <v>0.24933510638297873</v>
      </c>
      <c r="D6" s="16">
        <v>0.23286573146292586</v>
      </c>
      <c r="E6" s="16">
        <v>0.19401970778117567</v>
      </c>
      <c r="F6" s="16">
        <v>0.21941747572815534</v>
      </c>
      <c r="G6" s="16">
        <v>0.19289340101522842</v>
      </c>
      <c r="H6" s="16">
        <v>0.1659217877094972</v>
      </c>
      <c r="I6" s="16">
        <v>0.18926226342217073</v>
      </c>
    </row>
    <row r="7" spans="1:14" s="6" customFormat="1">
      <c r="A7" s="9" t="s">
        <v>6</v>
      </c>
      <c r="B7" s="16">
        <v>0.15489220563847431</v>
      </c>
      <c r="C7" s="16">
        <v>0.1545877659574468</v>
      </c>
      <c r="D7" s="16">
        <v>0.13306613226452907</v>
      </c>
      <c r="E7" s="16">
        <v>0.16241930003397892</v>
      </c>
      <c r="F7" s="16">
        <v>0.14097087378640777</v>
      </c>
      <c r="G7" s="16">
        <v>0.148592524227042</v>
      </c>
      <c r="H7" s="16">
        <v>9.8324022346368709E-2</v>
      </c>
      <c r="I7" s="16">
        <v>0.11239860950173812</v>
      </c>
    </row>
    <row r="8" spans="1:14" ht="15" thickBot="1">
      <c r="A8" s="10" t="s">
        <v>7</v>
      </c>
      <c r="B8" s="17">
        <v>0.22023217247097845</v>
      </c>
      <c r="C8" s="17">
        <v>0.22772606382978725</v>
      </c>
      <c r="D8" s="17">
        <v>0.19919839679358717</v>
      </c>
      <c r="E8" s="17">
        <v>0.24260958205912334</v>
      </c>
      <c r="F8" s="17">
        <v>0.2295145631067961</v>
      </c>
      <c r="G8" s="17">
        <v>0.24180895246885095</v>
      </c>
      <c r="H8" s="17">
        <v>0.19050279329608938</v>
      </c>
      <c r="I8" s="17">
        <v>0.21591348010814987</v>
      </c>
    </row>
    <row r="9" spans="1:14" s="5" customFormat="1" ht="15" thickTop="1">
      <c r="B9" s="12">
        <f t="shared" ref="B9:G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0.99999999999999989</v>
      </c>
      <c r="F9" s="12">
        <f t="shared" si="0"/>
        <v>1</v>
      </c>
      <c r="G9" s="12">
        <f t="shared" si="0"/>
        <v>1</v>
      </c>
      <c r="H9" s="12">
        <f t="shared" ref="H9:I9" si="1">SUM(H4:H8)</f>
        <v>1</v>
      </c>
      <c r="I9" s="12">
        <f t="shared" si="1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5" sqref="G5"/>
    </sheetView>
  </sheetViews>
  <sheetFormatPr baseColWidth="10" defaultRowHeight="14.4"/>
  <sheetData>
    <row r="1" spans="1:14" ht="17.399999999999999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9"/>
    </row>
    <row r="2" spans="1:14" s="6" customFormat="1" ht="15" thickBot="1"/>
    <row r="3" spans="1:14" s="6" customFormat="1" ht="15.6" thickTop="1" thickBot="1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</row>
    <row r="4" spans="1:14" s="6" customFormat="1" ht="15" thickTop="1">
      <c r="A4" s="8" t="s">
        <v>0</v>
      </c>
      <c r="B4" s="15">
        <v>0.20089686098654708</v>
      </c>
      <c r="C4" s="15">
        <v>0.24446085672082718</v>
      </c>
      <c r="D4" s="15">
        <v>0.22024729520865532</v>
      </c>
      <c r="E4" s="15">
        <v>0.27522935779816515</v>
      </c>
      <c r="F4" s="15">
        <v>0.25487465181058494</v>
      </c>
      <c r="G4" s="15">
        <v>0.4132730015082956</v>
      </c>
      <c r="H4" s="15">
        <v>0.28190899001109876</v>
      </c>
      <c r="I4" s="15">
        <v>0.2924683892248488</v>
      </c>
    </row>
    <row r="5" spans="1:14" s="6" customFormat="1">
      <c r="A5" s="9" t="s">
        <v>1</v>
      </c>
      <c r="B5" s="16">
        <v>0.16412556053811658</v>
      </c>
      <c r="C5" s="16">
        <v>0.13810930576070901</v>
      </c>
      <c r="D5" s="16">
        <v>0.1491499227202473</v>
      </c>
      <c r="E5" s="16">
        <v>0.16302046577275936</v>
      </c>
      <c r="F5" s="16">
        <v>0.15320334261838439</v>
      </c>
      <c r="G5" s="16">
        <v>0.16138763197586728</v>
      </c>
      <c r="H5" s="16">
        <v>9.5449500554938962E-2</v>
      </c>
      <c r="I5" s="16">
        <v>9.8955470038482679E-2</v>
      </c>
    </row>
    <row r="6" spans="1:14" s="6" customFormat="1">
      <c r="A6" s="9" t="s">
        <v>15</v>
      </c>
      <c r="B6" s="16">
        <v>0.11838565022421525</v>
      </c>
      <c r="C6" s="16">
        <v>0.12555391432791729</v>
      </c>
      <c r="D6" s="16">
        <v>0.12828438948995363</v>
      </c>
      <c r="E6" s="16">
        <v>0.11150317572335922</v>
      </c>
      <c r="F6" s="16">
        <v>0.15877437325905291</v>
      </c>
      <c r="G6" s="16">
        <v>0.1334841628959276</v>
      </c>
      <c r="H6" s="16">
        <v>9.0455049944506108E-2</v>
      </c>
      <c r="I6" s="16">
        <v>9.4557449147883457E-2</v>
      </c>
    </row>
    <row r="7" spans="1:14" s="6" customFormat="1">
      <c r="A7" s="9" t="s">
        <v>16</v>
      </c>
      <c r="B7" s="16">
        <v>9.3273542600896861E-2</v>
      </c>
      <c r="C7" s="16">
        <v>9.3057607090103397E-2</v>
      </c>
      <c r="D7" s="16">
        <v>9.6599690880989186E-2</v>
      </c>
      <c r="E7" s="16">
        <v>0.11150317572335922</v>
      </c>
      <c r="F7" s="16">
        <v>0.12186629526462396</v>
      </c>
      <c r="G7" s="16">
        <v>9.5776772247360489E-2</v>
      </c>
      <c r="H7" s="16">
        <v>6.7147613762486125E-2</v>
      </c>
      <c r="I7" s="16">
        <v>5.3875755909840568E-2</v>
      </c>
    </row>
    <row r="8" spans="1:14" ht="15" thickBot="1">
      <c r="A8" s="10" t="s">
        <v>7</v>
      </c>
      <c r="B8" s="17">
        <v>0.42331838565022423</v>
      </c>
      <c r="C8" s="17">
        <v>0.3988183161004431</v>
      </c>
      <c r="D8" s="17">
        <v>0.40571870170015456</v>
      </c>
      <c r="E8" s="17">
        <v>0.33874382498235711</v>
      </c>
      <c r="F8" s="17">
        <v>0.31128133704735378</v>
      </c>
      <c r="G8" s="17">
        <v>0.19607843137254902</v>
      </c>
      <c r="H8" s="17">
        <v>0.46503884572697002</v>
      </c>
      <c r="I8" s="17">
        <v>0.46014293567894449</v>
      </c>
    </row>
    <row r="9" spans="1:14" s="5" customFormat="1" ht="15" thickTop="1">
      <c r="B9" s="12">
        <f t="shared" ref="B9:I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0.99999999999999989</v>
      </c>
      <c r="H9" s="12">
        <f t="shared" si="0"/>
        <v>1</v>
      </c>
      <c r="I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A4:AA7"/>
  <sheetViews>
    <sheetView showGridLines="0" zoomScale="70" zoomScaleNormal="70" workbookViewId="0">
      <selection activeCell="N135" sqref="N135"/>
    </sheetView>
  </sheetViews>
  <sheetFormatPr baseColWidth="10" defaultRowHeight="14.4"/>
  <sheetData>
    <row r="4" spans="27:27">
      <c r="AA4" s="14"/>
    </row>
    <row r="5" spans="27:27">
      <c r="AA5" s="14"/>
    </row>
    <row r="6" spans="27:27">
      <c r="AA6" s="14"/>
    </row>
    <row r="7" spans="27:27">
      <c r="AA7" s="1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9"/>
  <sheetViews>
    <sheetView showGridLines="0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3" sqref="J3:M9"/>
    </sheetView>
  </sheetViews>
  <sheetFormatPr baseColWidth="10" defaultRowHeight="14.4"/>
  <sheetData>
    <row r="1" spans="1:14" ht="17.399999999999999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0"/>
    </row>
    <row r="2" spans="1:14" s="6" customFormat="1" ht="15" thickBot="1"/>
    <row r="3" spans="1:14" s="6" customFormat="1" ht="15.6" thickTop="1" thickBot="1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</row>
    <row r="4" spans="1:14" s="6" customFormat="1" ht="15" thickTop="1">
      <c r="A4" s="8" t="s">
        <v>3</v>
      </c>
      <c r="B4" s="15">
        <v>0.32</v>
      </c>
      <c r="C4" s="15">
        <v>0.37823129251700682</v>
      </c>
      <c r="D4" s="15">
        <v>0.32919254658385094</v>
      </c>
      <c r="E4" s="15">
        <v>0.36655211912943869</v>
      </c>
      <c r="F4" s="15">
        <v>0.33093525179856115</v>
      </c>
      <c r="G4" s="15">
        <v>0.44143167028199565</v>
      </c>
      <c r="H4" s="15">
        <v>0.42836257309941522</v>
      </c>
      <c r="I4" s="15">
        <v>0.5</v>
      </c>
    </row>
    <row r="5" spans="1:14" s="6" customFormat="1">
      <c r="A5" s="9" t="s">
        <v>2</v>
      </c>
      <c r="B5" s="16">
        <v>0.16307692307692306</v>
      </c>
      <c r="C5" s="16">
        <v>0.17278911564625851</v>
      </c>
      <c r="D5" s="16">
        <v>0.13043478260869565</v>
      </c>
      <c r="E5" s="16">
        <v>0.14089347079037801</v>
      </c>
      <c r="F5" s="16">
        <v>0.20863309352517986</v>
      </c>
      <c r="G5" s="16">
        <v>0.17678958785249457</v>
      </c>
      <c r="H5" s="16">
        <v>0.15497076023391812</v>
      </c>
      <c r="I5" s="16">
        <v>0.12307692307692308</v>
      </c>
    </row>
    <row r="6" spans="1:14" s="6" customFormat="1">
      <c r="A6" s="9" t="s">
        <v>5</v>
      </c>
      <c r="B6" s="16">
        <v>0.12923076923076923</v>
      </c>
      <c r="C6" s="16">
        <v>0.21360544217687075</v>
      </c>
      <c r="D6" s="16">
        <v>0.25341614906832299</v>
      </c>
      <c r="E6" s="16">
        <v>0.23825887743413515</v>
      </c>
      <c r="F6" s="16">
        <v>0.22781774580335731</v>
      </c>
      <c r="G6" s="16">
        <v>0.18655097613882862</v>
      </c>
      <c r="H6" s="16">
        <v>0.19152046783625731</v>
      </c>
      <c r="I6" s="16">
        <v>0.2323076923076923</v>
      </c>
    </row>
    <row r="7" spans="1:14" s="6" customFormat="1">
      <c r="A7" s="9" t="s">
        <v>6</v>
      </c>
      <c r="B7" s="16">
        <v>0.15384615384615385</v>
      </c>
      <c r="C7" s="16">
        <v>9.1156462585034015E-2</v>
      </c>
      <c r="D7" s="16">
        <v>0.15652173913043479</v>
      </c>
      <c r="E7" s="16">
        <v>9.736540664375716E-2</v>
      </c>
      <c r="F7" s="16">
        <v>8.2733812949640287E-2</v>
      </c>
      <c r="G7" s="16">
        <v>8.5683297180043388E-2</v>
      </c>
      <c r="H7" s="16">
        <v>0.10380116959064327</v>
      </c>
      <c r="I7" s="16">
        <v>6.1538461538461542E-2</v>
      </c>
    </row>
    <row r="8" spans="1:14" ht="15" thickBot="1">
      <c r="A8" s="10" t="s">
        <v>7</v>
      </c>
      <c r="B8" s="17">
        <v>0.23384615384615384</v>
      </c>
      <c r="C8" s="17">
        <v>0.14421768707482993</v>
      </c>
      <c r="D8" s="17">
        <v>0.13043478260869565</v>
      </c>
      <c r="E8" s="17">
        <v>0.15693012600229095</v>
      </c>
      <c r="F8" s="17">
        <v>0.1498800959232614</v>
      </c>
      <c r="G8" s="17">
        <v>0.10954446854663774</v>
      </c>
      <c r="H8" s="17">
        <v>0.12134502923976608</v>
      </c>
      <c r="I8" s="17">
        <v>8.3076923076923076E-2</v>
      </c>
    </row>
    <row r="9" spans="1:14" s="5" customFormat="1" ht="15" thickTop="1">
      <c r="B9" s="12">
        <f t="shared" ref="B9:I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9"/>
  <sheetViews>
    <sheetView showGridLines="0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3" sqref="J3:M9"/>
    </sheetView>
  </sheetViews>
  <sheetFormatPr baseColWidth="10" defaultRowHeight="14.4"/>
  <sheetData>
    <row r="1" spans="1:14" ht="17.399999999999999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8"/>
    </row>
    <row r="2" spans="1:14" s="6" customFormat="1" ht="15" thickBot="1"/>
    <row r="3" spans="1:14" s="6" customFormat="1" ht="15.6" thickTop="1" thickBot="1">
      <c r="A3" s="7"/>
      <c r="B3" s="18">
        <v>44197</v>
      </c>
      <c r="C3" s="18">
        <v>44228</v>
      </c>
      <c r="D3" s="18">
        <v>44256</v>
      </c>
      <c r="E3" s="18">
        <v>44287</v>
      </c>
      <c r="F3" s="18">
        <v>44317</v>
      </c>
      <c r="G3" s="18">
        <v>44348</v>
      </c>
      <c r="H3" s="18">
        <v>44378</v>
      </c>
      <c r="I3" s="18">
        <v>44409</v>
      </c>
    </row>
    <row r="4" spans="1:14" s="6" customFormat="1" ht="15" thickTop="1">
      <c r="A4" s="8" t="s">
        <v>0</v>
      </c>
      <c r="B4" s="15">
        <v>0.42571428571428571</v>
      </c>
      <c r="C4" s="15">
        <v>0.44783715012722647</v>
      </c>
      <c r="D4" s="15">
        <v>0.32579185520361992</v>
      </c>
      <c r="E4" s="15">
        <v>0.4358974358974359</v>
      </c>
      <c r="F4" s="15">
        <v>0.23853211009174313</v>
      </c>
      <c r="G4" s="15">
        <v>0.29202037351443122</v>
      </c>
      <c r="H4" s="15">
        <v>0.39087301587301587</v>
      </c>
      <c r="I4" s="15">
        <v>0.36853002070393376</v>
      </c>
    </row>
    <row r="5" spans="1:14" s="6" customFormat="1">
      <c r="A5" s="9" t="s">
        <v>1</v>
      </c>
      <c r="B5" s="16">
        <v>0.21714285714285714</v>
      </c>
      <c r="C5" s="16">
        <v>0.13231552162849872</v>
      </c>
      <c r="D5" s="16">
        <v>0.12895927601809956</v>
      </c>
      <c r="E5" s="16">
        <v>0.11888111888111888</v>
      </c>
      <c r="F5" s="16">
        <v>0.12155963302752294</v>
      </c>
      <c r="G5" s="16">
        <v>5.9422750424448216E-2</v>
      </c>
      <c r="H5" s="16">
        <v>7.1428571428571425E-2</v>
      </c>
      <c r="I5" s="16">
        <v>6.0041407867494824E-2</v>
      </c>
    </row>
    <row r="6" spans="1:14" s="6" customFormat="1">
      <c r="A6" s="9" t="s">
        <v>15</v>
      </c>
      <c r="B6" s="16">
        <v>0.10857142857142857</v>
      </c>
      <c r="C6" s="16">
        <v>0.16030534351145037</v>
      </c>
      <c r="D6" s="16">
        <v>9.2760180995475117E-2</v>
      </c>
      <c r="E6" s="16">
        <v>7.4592074592074592E-2</v>
      </c>
      <c r="F6" s="16">
        <v>0.20642201834862386</v>
      </c>
      <c r="G6" s="16">
        <v>8.1494057724957561E-2</v>
      </c>
      <c r="H6" s="16">
        <v>9.5238095238095233E-2</v>
      </c>
      <c r="I6" s="16">
        <v>7.2463768115942032E-2</v>
      </c>
    </row>
    <row r="7" spans="1:14" s="6" customFormat="1">
      <c r="A7" s="9" t="s">
        <v>16</v>
      </c>
      <c r="B7" s="16">
        <v>5.1428571428571428E-2</v>
      </c>
      <c r="C7" s="16">
        <v>9.4147582697201013E-2</v>
      </c>
      <c r="D7" s="16">
        <v>8.1447963800904979E-2</v>
      </c>
      <c r="E7" s="16">
        <v>7.6923076923076927E-2</v>
      </c>
      <c r="F7" s="16">
        <v>0.12155963302752294</v>
      </c>
      <c r="G7" s="16">
        <v>0.11035653650254669</v>
      </c>
      <c r="H7" s="16">
        <v>7.3412698412698416E-2</v>
      </c>
      <c r="I7" s="16">
        <v>6.0041407867494824E-2</v>
      </c>
    </row>
    <row r="8" spans="1:14" ht="15" thickBot="1">
      <c r="A8" s="10" t="s">
        <v>7</v>
      </c>
      <c r="B8" s="17">
        <v>0.19714285714285715</v>
      </c>
      <c r="C8" s="17">
        <v>0.16539440203562342</v>
      </c>
      <c r="D8" s="17">
        <v>0.37104072398190047</v>
      </c>
      <c r="E8" s="17">
        <v>0.2937062937062937</v>
      </c>
      <c r="F8" s="17">
        <v>0.31192660550458717</v>
      </c>
      <c r="G8" s="17">
        <v>0.45670628183361628</v>
      </c>
      <c r="H8" s="17">
        <v>0.36904761904761907</v>
      </c>
      <c r="I8" s="17">
        <v>0.43892339544513459</v>
      </c>
    </row>
    <row r="9" spans="1:14" s="5" customFormat="1" ht="15" thickTop="1">
      <c r="B9" s="12">
        <f t="shared" ref="B9:I9" si="0">SUM(B4:B8)</f>
        <v>0.99999999999999989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ivato</vt:lpstr>
      <vt:lpstr>mamory</vt:lpstr>
      <vt:lpstr>toamasina</vt:lpstr>
      <vt:lpstr>antsiranana</vt:lpstr>
      <vt:lpstr>nosybe</vt:lpstr>
      <vt:lpstr>mahajanga</vt:lpstr>
      <vt:lpstr>toliary</vt:lpstr>
      <vt:lpstr>tolagnaro</vt:lpstr>
      <vt:lpstr>antanimena</vt:lpstr>
      <vt:lpstr>RECAP_séjour</vt:lpstr>
      <vt:lpstr>maritime_séjour</vt:lpstr>
      <vt:lpstr>aérien_séjour</vt:lpstr>
      <vt:lpstr>RECAP_dédouant</vt:lpstr>
      <vt:lpstr>maritime_dédouant</vt:lpstr>
      <vt:lpstr>aérien_dédouant</vt:lpstr>
      <vt:lpstr>RECAP_EX1</vt:lpstr>
      <vt:lpstr>maritime_EX1</vt:lpstr>
      <vt:lpstr>aérien_EX1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ayms</cp:lastModifiedBy>
  <dcterms:created xsi:type="dcterms:W3CDTF">2014-01-20T06:30:09Z</dcterms:created>
  <dcterms:modified xsi:type="dcterms:W3CDTF">2021-09-09T07:20:25Z</dcterms:modified>
</cp:coreProperties>
</file>