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4.xml" ContentType="application/vnd.openxmlformats-officedocument.drawing+xml"/>
  <Override PartName="/xl/charts/chart57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6.xml" ContentType="application/vnd.openxmlformats-officedocument.drawing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8.xml" ContentType="application/vnd.openxmlformats-officedocument.drawing+xml"/>
  <Override PartName="/xl/charts/chart81.xml" ContentType="application/vnd.openxmlformats-officedocument.drawingml.chart+xml"/>
  <Override PartName="/xl/drawings/drawing19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20.xml" ContentType="application/vnd.openxmlformats-officedocument.drawing+xml"/>
  <Override PartName="/xl/charts/chart84.xml" ContentType="application/vnd.openxmlformats-officedocument.drawingml.chart+xml"/>
  <Override PartName="/xl/drawings/drawing21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drawings/drawing22.xml" ContentType="application/vnd.openxmlformats-officedocument.drawing+xml"/>
  <Override PartName="/xl/charts/chart105.xml" ContentType="application/vnd.openxmlformats-officedocument.drawingml.chart+xml"/>
  <Override PartName="/xl/drawings/drawing23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24.xml" ContentType="application/vnd.openxmlformats-officedocument.drawing+xml"/>
  <Override PartName="/xl/charts/chart10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4\4_avril_2024\"/>
    </mc:Choice>
  </mc:AlternateContent>
  <xr:revisionPtr revIDLastSave="0" documentId="13_ncr:1_{E0D8CE69-E900-4EF6-87DD-47BF563D59F9}" xr6:coauthVersionLast="47" xr6:coauthVersionMax="47" xr10:uidLastSave="{00000000-0000-0000-0000-000000000000}"/>
  <bookViews>
    <workbookView xWindow="-120" yWindow="-120" windowWidth="29040" windowHeight="15720" firstSheet="12" activeTab="12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RECAP_séjour" sheetId="19" r:id="rId13"/>
    <sheet name="maritime_séjour" sheetId="20" r:id="rId14"/>
    <sheet name="aérien_séjour" sheetId="25" r:id="rId15"/>
    <sheet name="intérieur_séjour" sheetId="28" r:id="rId16"/>
    <sheet name="RECAP_dédouant" sheetId="6" r:id="rId17"/>
    <sheet name="maritime_dédouant" sheetId="11" r:id="rId18"/>
    <sheet name="aérien_dédouant" sheetId="16" r:id="rId19"/>
    <sheet name="intérieur_dédouant" sheetId="29" r:id="rId20"/>
    <sheet name="RECAP_EX1" sheetId="17" r:id="rId21"/>
    <sheet name="maritime_EX1" sheetId="18" r:id="rId22"/>
    <sheet name="aérien_EX1" sheetId="30" r:id="rId23"/>
    <sheet name="intérieur_EX1" sheetId="26" r:id="rId24"/>
  </sheets>
  <externalReferences>
    <externalReference r:id="rId25"/>
  </externalReferences>
  <definedNames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0">[1]Macro1!$A$1</definedName>
    <definedName name="Macro1" localSheetId="3">[1]Macro1!$A$1</definedName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7">[1]Macro1!$A$1</definedName>
    <definedName name="Macro1" localSheetId="21">[1]Macro1!$A$1</definedName>
    <definedName name="Macro1" localSheetId="13">[1]Macro1!$A$1</definedName>
    <definedName name="Macro1" localSheetId="6">[1]Macro1!$A$1</definedName>
    <definedName name="Macro1">[1]Macro1!$A$1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0">[1]Macro1!$A$8</definedName>
    <definedName name="Macro2" localSheetId="3">[1]Macro1!$A$8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7">[1]Macro1!$A$8</definedName>
    <definedName name="Macro2" localSheetId="21">[1]Macro1!$A$8</definedName>
    <definedName name="Macro2" localSheetId="13">[1]Macro1!$A$8</definedName>
    <definedName name="Macro2" localSheetId="6">[1]Macro1!$A$8</definedName>
    <definedName name="Macro2">[1]Macro1!$A$8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0">[1]Macro1!$A$15</definedName>
    <definedName name="Macro3" localSheetId="3">[1]Macro1!$A$15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7">[1]Macro1!$A$15</definedName>
    <definedName name="Macro3" localSheetId="21">[1]Macro1!$A$15</definedName>
    <definedName name="Macro3" localSheetId="13">[1]Macro1!$A$15</definedName>
    <definedName name="Macro3" localSheetId="6">[1]Macro1!$A$15</definedName>
    <definedName name="Macro3">[1]Macro1!$A$15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0">[1]Macro1!$A$22</definedName>
    <definedName name="Macro4" localSheetId="3">[1]Macro1!$A$22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7">[1]Macro1!$A$22</definedName>
    <definedName name="Macro4" localSheetId="21">[1]Macro1!$A$22</definedName>
    <definedName name="Macro4" localSheetId="13">[1]Macro1!$A$22</definedName>
    <definedName name="Macro4" localSheetId="6">[1]Macro1!$A$22</definedName>
    <definedName name="Macro4">[1]Macro1!$A$22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0">[1]Macro1!$A$29</definedName>
    <definedName name="Macro5" localSheetId="3">[1]Macro1!$A$29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7">[1]Macro1!$A$29</definedName>
    <definedName name="Macro5" localSheetId="21">[1]Macro1!$A$29</definedName>
    <definedName name="Macro5" localSheetId="13">[1]Macro1!$A$29</definedName>
    <definedName name="Macro5" localSheetId="6">[1]Macro1!$A$29</definedName>
    <definedName name="Macro5">[1]Macro1!$A$29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0">[1]Macro1!$A$49</definedName>
    <definedName name="Recover" localSheetId="3">[1]Macro1!$A$49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7">[1]Macro1!$A$49</definedName>
    <definedName name="Recover" localSheetId="21">[1]Macro1!$A$49</definedName>
    <definedName name="Recover" localSheetId="13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30" l="1"/>
  <c r="C48" i="30"/>
  <c r="E48" i="30" l="1"/>
  <c r="B48" i="30"/>
  <c r="E48" i="16" l="1"/>
  <c r="D48" i="16"/>
  <c r="C48" i="25"/>
  <c r="C48" i="16"/>
  <c r="E48" i="25" l="1"/>
  <c r="B48" i="25"/>
  <c r="D48" i="25"/>
  <c r="B48" i="16"/>
  <c r="E9" i="28" l="1"/>
  <c r="E9" i="29"/>
  <c r="C9" i="30"/>
  <c r="C9" i="28"/>
  <c r="D9" i="28"/>
  <c r="B9" i="28"/>
  <c r="E9" i="30" l="1"/>
  <c r="B9" i="30"/>
  <c r="C9" i="29"/>
  <c r="B9" i="29"/>
  <c r="D9" i="30"/>
  <c r="D9" i="29"/>
  <c r="C9" i="26" l="1"/>
  <c r="B9" i="25"/>
  <c r="B9" i="26"/>
  <c r="C9" i="25"/>
  <c r="E9" i="26"/>
  <c r="E9" i="25"/>
  <c r="D9" i="26"/>
  <c r="D9" i="25"/>
  <c r="E9" i="20" l="1"/>
  <c r="D9" i="20"/>
  <c r="C9" i="20"/>
  <c r="B9" i="20"/>
  <c r="C9" i="16" l="1"/>
  <c r="B9" i="16"/>
  <c r="D9" i="16"/>
  <c r="E9" i="18" l="1"/>
  <c r="E9" i="16"/>
  <c r="B9" i="18"/>
  <c r="D9" i="18"/>
  <c r="C9" i="18"/>
  <c r="D9" i="11" l="1"/>
  <c r="C9" i="11"/>
  <c r="E9" i="11"/>
  <c r="B9" i="11" l="1"/>
</calcChain>
</file>

<file path=xl/sharedStrings.xml><?xml version="1.0" encoding="utf-8"?>
<sst xmlns="http://schemas.openxmlformats.org/spreadsheetml/2006/main" count="292" uniqueCount="62">
  <si>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</si>
  <si>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</si>
  <si>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</si>
  <si>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</si>
  <si>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</si>
  <si>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</si>
  <si>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</si>
  <si>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</si>
  <si>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</si>
  <si>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</si>
  <si>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</si>
  <si>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</si>
  <si>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</si>
  <si>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</si>
  <si>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</si>
  <si>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</si>
  <si>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</si>
  <si>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avril 2024 par délai de dédouanement (jours calendaires)</t>
  </si>
  <si>
    <t>Antanimena : Répartition des DAU objet de sortie de janvier à avril 2024 par délai de séjour (jours calendaires)</t>
  </si>
  <si>
    <t>Antanimena : Répartition des DAU sous EX1 liquidés de janvier à avril 2024 par délai de liquidation (jours calendaires)</t>
  </si>
  <si>
    <t>Ivato Aéroport hors DHL : Répartition des DAU objet de sortie de janvier à avril 2024 par délai de dédouanement (jours calendaires)</t>
  </si>
  <si>
    <t>Ivato Aéroport hors DHL : Répartition des DAU objet de sortie de janvier à avril 2024 par délai de séjour (jours calendaires)</t>
  </si>
  <si>
    <t>Ivato Aéroport hors DHL : Répartition des DAU sous EX1 liquidés de janvier à avril 2024 par délai de liquidation (jours calendaires)</t>
  </si>
  <si>
    <t>Ivato Aéroport avec DHL : Répartition des DAU objet de sortie de janvier à avril 2024 par délai de dédouanement (jours calendaires)</t>
  </si>
  <si>
    <t>Ivato Aéroport avec DHL : Répartition des DAU objet de sortie de janvier à avril 2024 par délai de séjour (jours calendaires)</t>
  </si>
  <si>
    <t>Ivato Aéroport avec DHL : Répartition des DAU sous EX1 liquidés de janvier à avril 2024 par délai de liquidation (jours calendaires)</t>
  </si>
  <si>
    <t>Antsirabe : Répartition des DAU objet de sortie de janvier à avril 2024 par délai de dédouanement (jours calendaires)</t>
  </si>
  <si>
    <t>Antsirabe : Répartition des DAU objet de sortie de janvier à avril 2024 par délai de séjour (jours calendaires)</t>
  </si>
  <si>
    <t>Antsirabe : Répartition des DAU sous EX1 liquidés de janvier à avril 2024 par délai de liquidation (jours calendaires)</t>
  </si>
  <si>
    <t>Mamory Ivato hors DHL : Répartition des DAU objet de sortie de janvier à avril 2024 par délai de dédouanement (jours calendaires)</t>
  </si>
  <si>
    <t>Mamory Ivato hors DHL : Répartition des DAU objet de sortie de janvier à avril 2024 par délai de séjour (jours calendaires)</t>
  </si>
  <si>
    <t>Mamory Ivato hors DHL : Répartition des DAU sous EX1 liquidés de janvier à avril 2024 par délai de liquidation (jours calendaires)</t>
  </si>
  <si>
    <t>Mamory Ivato avec DHL : Répartition des DAU objet de sortie de janvier à avril 2024 par délai de dédouanement (jours calendaires)</t>
  </si>
  <si>
    <t>Mamory Ivato avec DHL : Répartition des DAU objet de sortie de janvier à avril 2024 par délai de séjour (jours calendaires)</t>
  </si>
  <si>
    <t>Mamory Ivato avec DHL : Répartition des DAU sous EX1 liquidés de janvier à avril 2024 par délai de liquidation (jours calendaires)</t>
  </si>
  <si>
    <t>Toamasina Port : Répartition des DAU objet de sortie de janvier à avril 2024 par délai de dédouanement (jours calendaires)</t>
  </si>
  <si>
    <t>Toamasina Port : Répartition des DAU objet de sortie de janvier à avril 2024 par délai de séjour (jours calendaires)</t>
  </si>
  <si>
    <t>Toamasina Port : Répartition des DAU sous EX1 liquidés de janvier à avril 2024 par délai de liquidation (jours calendaires)</t>
  </si>
  <si>
    <t>Antsiranana : Répartition des DAU objet de sortie de janvier à avril 2024 par délai de dédouanement (jours calendaires)</t>
  </si>
  <si>
    <t>Antsiranana : Répartition des DAU objet de sortie de janvier à avril 2024 par délai de séjour (jours calendaires)</t>
  </si>
  <si>
    <t>Antsiranana : Répartition des DAU sous EX1 liquidés de janvier à avril 2024 par délai de liquidation (jours calendaires)</t>
  </si>
  <si>
    <t>Nosy-Be : Répartition des DAU objet de sortie de janvier à avril 2024 par délai de dédouanement (jours calendaires)</t>
  </si>
  <si>
    <t>Nosy-Be : Répartition des DAU objet de sortie de janvier à avril 2024 par délai de séjour (jours calendaires)</t>
  </si>
  <si>
    <t>Nosy-Be : Répartition des DAU sous EX1 liquidés de janvier à avril 2024 par délai de liquidation (jours calendaires)</t>
  </si>
  <si>
    <t>Mahajanga : Répartition des DAU objet de sortie de janvier à avril 2024 par délai de dédouanement (jours calendaires)</t>
  </si>
  <si>
    <t>Mahajanga : Répartition des DAU objet de sortie de janvier à avril 2024 par délai de séjour (jours calendaires)</t>
  </si>
  <si>
    <t>Mahajanga : Répartition des DAU sous EX1 liquidés de janvier à avril 2024 par délai de liquidation (jours calendaires)</t>
  </si>
  <si>
    <t>Toliary : Répartition des DAU objet de sortie de janvier à avril 2024 par délai de dédouanement (jours calendaires)</t>
  </si>
  <si>
    <t>Toliary : Répartition des DAU objet de sortie de janvier à avril 2024 par délai de séjour (jours calendaires)</t>
  </si>
  <si>
    <t>Toliary : Répartition des DAU sous EX1 liquidés de janvier à avril 2024 par délai de liquidation (jours calendaires)</t>
  </si>
  <si>
    <t>Tolagnaro : Répartition des DAU objet de sortie de janvier à avril 2024 par délai de dédouanement (jours calendaires)</t>
  </si>
  <si>
    <t>Tolagnaro : Répartition des DAU objet de sortie de janvier à avril 2024 par délai de séjour (jours calendaires)</t>
  </si>
  <si>
    <t>Tolagnaro : Répartition des DAU sous EX1 liquidés de janvier à avril 2024 par délai de liquidation (jours calendaires)</t>
  </si>
  <si>
    <t>Répartition des DAU objet de sortie de janvier à avril 2024 par délai de séjour (jours calendaires)</t>
  </si>
  <si>
    <t>Aérien hors DHL : Répartition des DAU objet de sortie de janvier à avril 2024 par délai de séjour (jours calendaires)</t>
  </si>
  <si>
    <t>Aérien avec DHL : Répartition des DAU objet de sortie de janvier à avril 2024 par délai de séjour (jours calendaires)</t>
  </si>
  <si>
    <t>Répartition des DAU objet de sortie de janvier à avril 2024 par délai de dédouanement (jours calendaires)</t>
  </si>
  <si>
    <t>Aérien hors DHL : Répartition des DAU objet de sortie de janvier à avril 2024 par délai de dédouanement (jours calendaires)</t>
  </si>
  <si>
    <t>Aérien avec DHL : Répartition des DAU objet de sortie de janvier à avril 2024 par délai de dédouanement (jours calendaires)</t>
  </si>
  <si>
    <t>Répartition des DAU sous EX1 liquidés de janvier à avril 2024 par délai de liquidation (jours calendaires)</t>
  </si>
  <si>
    <t>Aérien hors DHL : Répartition des DAU sous EX1 liquidés de janvier à avril 2024 par délai de liquidation (jours calendaires)</t>
  </si>
  <si>
    <t>Aérien avec DHL : Répartition des DAU sous EX1 liquidés de janvier à avril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</si>
</sst>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readingOrder="1"/>
    </xf>
    <xf numFmtId="9" fontId="6" fillId="0" borderId="0" xfId="12" applyFont="1" applyAlignment="1">
      <alignment horizontal="center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3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" xfId="12" builtinId="5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avril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antanimena!$B$4:$E$4</c:f>
              <c:numCache>
                <c:formatCode>0%</c:formatCode>
                <c:ptCount val="4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antanimena!$B$5:$E$5</c:f>
              <c:numCache>
                <c:formatCode>0%</c:formatCode>
                <c:ptCount val="4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antanimena!$B$6:$E$6</c:f>
              <c:numCache>
                <c:formatCode>0%</c:formatCode>
                <c:ptCount val="4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antanimena!$B$7:$E$7</c:f>
              <c:numCache>
                <c:formatCode>0%</c:formatCode>
                <c:ptCount val="4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antanimena!$B$8:$E$8</c:f>
              <c:numCache>
                <c:formatCode>0%</c:formatCode>
                <c:ptCount val="4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antsirabe!$B$4:$E$4</c:f>
              <c:numCache>
                <c:formatCode>0%</c:formatCode>
                <c:ptCount val="4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antsirabe!$B$5:$E$5</c:f>
              <c:numCache>
                <c:formatCode>0%</c:formatCode>
                <c:ptCount val="4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antsirabe!$B$6:$E$6</c:f>
              <c:numCache>
                <c:formatCode>0%</c:formatCode>
                <c:ptCount val="4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antsirabe!$B$7:$E$7</c:f>
              <c:numCache>
                <c:formatCode>0%</c:formatCode>
                <c:ptCount val="4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antsirabe!$B$8:$E$8</c:f>
              <c:numCache>
                <c:formatCode>0%</c:formatCode>
                <c:ptCount val="4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antsirabe!$B$85:$E$85</c:f>
              <c:numCache>
                <c:formatCode>0%</c:formatCode>
                <c:ptCount val="4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antsirabe!$B$86:$E$86</c:f>
              <c:numCache>
                <c:formatCode>0%</c:formatCode>
                <c:ptCount val="4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antsirabe!$B$87:$E$87</c:f>
              <c:numCache>
                <c:formatCode>0%</c:formatCode>
                <c:ptCount val="4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6-41BA-B19F-966F902C4F77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intérieur_EX1!$B$4:$E$4</c:f>
              <c:numCache>
                <c:formatCode>0%</c:formatCode>
                <c:ptCount val="4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intérieur_EX1!$B$5:$E$5</c:f>
              <c:numCache>
                <c:formatCode>0%</c:formatCode>
                <c:ptCount val="4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intérieur_EX1!$B$6:$E$6</c:f>
              <c:numCache>
                <c:formatCode>0%</c:formatCode>
                <c:ptCount val="4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intérieur_EX1!$B$7:$E$7</c:f>
              <c:numCache>
                <c:formatCode>0%</c:formatCode>
                <c:ptCount val="4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intérieur_EX1!$B$8:$E$8</c:f>
              <c:numCache>
                <c:formatCode>0%</c:formatCode>
                <c:ptCount val="4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aérien_EX1!$B$43:$E$43</c:f>
              <c:numCache>
                <c:formatCode>0%</c:formatCode>
                <c:ptCount val="4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aérien_EX1!$B$44:$E$44</c:f>
              <c:numCache>
                <c:formatCode>0%</c:formatCode>
                <c:ptCount val="4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aérien_EX1!$B$45:$E$45</c:f>
              <c:numCache>
                <c:formatCode>0%</c:formatCode>
                <c:ptCount val="4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aérien_EX1!$B$46:$E$46</c:f>
              <c:numCache>
                <c:formatCode>0%</c:formatCode>
                <c:ptCount val="4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aérien_EX1!$B$47:$E$47</c:f>
              <c:numCache>
                <c:formatCode>0%</c:formatCode>
                <c:ptCount val="4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ivato_avec_DHL!$B$85:$E$85</c:f>
              <c:numCache>
                <c:formatCode>0%</c:formatCode>
                <c:ptCount val="4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ivato_avec_DHL!$B$86:$E$86</c:f>
              <c:numCache>
                <c:formatCode>0%</c:formatCode>
                <c:ptCount val="4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ivato_avec_DHL!$B$87:$E$87</c:f>
              <c:numCache>
                <c:formatCode>0%</c:formatCode>
                <c:ptCount val="4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ivato_avec_DHL!$B$88:$E$88</c:f>
              <c:numCache>
                <c:formatCode>0%</c:formatCode>
                <c:ptCount val="4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ivato_avec_DHL!$B$89:$E$89</c:f>
              <c:numCache>
                <c:formatCode>0%</c:formatCode>
                <c:ptCount val="4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mamory_avec_DHL!$B$85:$E$85</c:f>
              <c:numCache>
                <c:formatCode>0%</c:formatCode>
                <c:ptCount val="4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mamory_avec_DHL!$B$86:$E$86</c:f>
              <c:numCache>
                <c:formatCode>0%</c:formatCode>
                <c:ptCount val="4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mamory_avec_DHL!$B$87:$E$87</c:f>
              <c:numCache>
                <c:formatCode>0%</c:formatCode>
                <c:ptCount val="4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mamory_avec_DHL!$B$88:$E$88</c:f>
              <c:numCache>
                <c:formatCode>0%</c:formatCode>
                <c:ptCount val="4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mamory_avec_DHL!$B$89:$E$89</c:f>
              <c:numCache>
                <c:formatCode>0%</c:formatCode>
                <c:ptCount val="4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maritime_EX1!$B$4:$E$4</c:f>
              <c:numCache>
                <c:formatCode>0%</c:formatCode>
                <c:ptCount val="4"/>
                <c:pt idx="0">
                  <c:v>0.30864197530864196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maritime_EX1!$B$5:$E$5</c:f>
              <c:numCache>
                <c:formatCode>0%</c:formatCode>
                <c:ptCount val="4"/>
                <c:pt idx="0">
                  <c:v>0.16835016835016836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maritime_EX1!$B$6:$E$6</c:f>
              <c:numCache>
                <c:formatCode>0%</c:formatCode>
                <c:ptCount val="4"/>
                <c:pt idx="0">
                  <c:v>0.17059483726150393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maritime_EX1!$B$7:$E$7</c:f>
              <c:numCache>
                <c:formatCode>0%</c:formatCode>
                <c:ptCount val="4"/>
                <c:pt idx="0">
                  <c:v>0.12457912457912458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maritime_EX1!$B$8:$E$8</c:f>
              <c:numCache>
                <c:formatCode>0%</c:formatCode>
                <c:ptCount val="4"/>
                <c:pt idx="0">
                  <c:v>0.22783389450056116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aérien_EX1!$B$4:$E$4</c:f>
              <c:numCache>
                <c:formatCode>0%</c:formatCode>
                <c:ptCount val="4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aérien_EX1!$B$5:$E$5</c:f>
              <c:numCache>
                <c:formatCode>0%</c:formatCode>
                <c:ptCount val="4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aérien_EX1!$B$6:$E$6</c:f>
              <c:numCache>
                <c:formatCode>0%</c:formatCode>
                <c:ptCount val="4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aérien_EX1!$B$7:$E$7</c:f>
              <c:numCache>
                <c:formatCode>0%</c:formatCode>
                <c:ptCount val="4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aérien_EX1!$B$8:$E$8</c:f>
              <c:numCache>
                <c:formatCode>0%</c:formatCode>
                <c:ptCount val="4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aérien_EX1!$B$43:$E$43</c:f>
              <c:numCache>
                <c:formatCode>0%</c:formatCode>
                <c:ptCount val="4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aérien_EX1!$B$44:$E$44</c:f>
              <c:numCache>
                <c:formatCode>0%</c:formatCode>
                <c:ptCount val="4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aérien_EX1!$B$45:$E$45</c:f>
              <c:numCache>
                <c:formatCode>0%</c:formatCode>
                <c:ptCount val="4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aérien_EX1!$B$46:$E$46</c:f>
              <c:numCache>
                <c:formatCode>0%</c:formatCode>
                <c:ptCount val="4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aérien_EX1!$B$47:$E$47</c:f>
              <c:numCache>
                <c:formatCode>0%</c:formatCode>
                <c:ptCount val="4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intérieur_EX1!$B$4:$E$4</c:f>
              <c:numCache>
                <c:formatCode>0%</c:formatCode>
                <c:ptCount val="4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intérieur_EX1!$B$5:$E$5</c:f>
              <c:numCache>
                <c:formatCode>0%</c:formatCode>
                <c:ptCount val="4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intérieur_EX1!$B$6:$E$6</c:f>
              <c:numCache>
                <c:formatCode>0%</c:formatCode>
                <c:ptCount val="4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intérieur_EX1!$B$7:$E$7</c:f>
              <c:numCache>
                <c:formatCode>0%</c:formatCode>
                <c:ptCount val="4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intérieur_EX1!$B$8:$E$8</c:f>
              <c:numCache>
                <c:formatCode>0%</c:formatCode>
                <c:ptCount val="4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antsirabe!$B$85:$E$85</c:f>
              <c:numCache>
                <c:formatCode>0%</c:formatCode>
                <c:ptCount val="4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antsirabe!$B$86:$E$86</c:f>
              <c:numCache>
                <c:formatCode>0%</c:formatCode>
                <c:ptCount val="4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antsirabe!$B$87:$E$87</c:f>
              <c:numCache>
                <c:formatCode>0%</c:formatCode>
                <c:ptCount val="4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antsirabe!$B$89:$E$89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antsirabe!$B$43:$E$43</c:f>
              <c:numCache>
                <c:formatCode>0%</c:formatCode>
                <c:ptCount val="4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antsirabe!$B$44:$E$44</c:f>
              <c:numCache>
                <c:formatCode>0%</c:formatCode>
                <c:ptCount val="4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antsirabe!$B$45:$E$45</c:f>
              <c:numCache>
                <c:formatCode>0%</c:formatCode>
                <c:ptCount val="4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antsirabe!$B$46:$E$46</c:f>
              <c:numCache>
                <c:formatCode>0%</c:formatCode>
                <c:ptCount val="4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antsirabe!$B$47:$E$47</c:f>
              <c:numCache>
                <c:formatCode>0%</c:formatCode>
                <c:ptCount val="4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mamory_sans_DHL!$B$4:$E$4</c:f>
              <c:numCache>
                <c:formatCode>0%</c:formatCode>
                <c:ptCount val="4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mamory_sans_DHL!$B$5:$E$5</c:f>
              <c:numCache>
                <c:formatCode>0%</c:formatCode>
                <c:ptCount val="4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mamory_sans_DHL!$B$6:$E$6</c:f>
              <c:numCache>
                <c:formatCode>0%</c:formatCode>
                <c:ptCount val="4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mamory_sans_DHL!$B$7:$E$7</c:f>
              <c:numCache>
                <c:formatCode>0%</c:formatCode>
                <c:ptCount val="4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mamory_sans_DHL!$B$8:$E$8</c:f>
              <c:numCache>
                <c:formatCode>0%</c:formatCode>
                <c:ptCount val="4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mamory_sans_DHL!$B$85:$E$85</c:f>
              <c:numCache>
                <c:formatCode>0%</c:formatCode>
                <c:ptCount val="4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mamory_sans_DHL!$B$86:$E$86</c:f>
              <c:numCache>
                <c:formatCode>0%</c:formatCode>
                <c:ptCount val="4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mamory_sans_DHL!$B$87:$E$87</c:f>
              <c:numCache>
                <c:formatCode>0%</c:formatCode>
                <c:ptCount val="4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mamory_sans_DHL!$B$88:$E$88</c:f>
              <c:numCache>
                <c:formatCode>0%</c:formatCode>
                <c:ptCount val="4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mamory_sans_DHL!$B$89:$E$89</c:f>
              <c:numCache>
                <c:formatCode>0%</c:formatCode>
                <c:ptCount val="4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mamory_sans_DHL!$B$43:$E$43</c:f>
              <c:numCache>
                <c:formatCode>0%</c:formatCode>
                <c:ptCount val="4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mamory_sans_DHL!$B$44:$E$44</c:f>
              <c:numCache>
                <c:formatCode>0%</c:formatCode>
                <c:ptCount val="4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mamory_sans_DHL!$B$45:$E$45</c:f>
              <c:numCache>
                <c:formatCode>0%</c:formatCode>
                <c:ptCount val="4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mamory_sans_DHL!$B$46:$E$46</c:f>
              <c:numCache>
                <c:formatCode>0%</c:formatCode>
                <c:ptCount val="4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mamory_sans_DHL!$B$47:$E$47</c:f>
              <c:numCache>
                <c:formatCode>0%</c:formatCode>
                <c:ptCount val="4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mamory_avec_DHL!$B$4:$E$4</c:f>
              <c:numCache>
                <c:formatCode>0%</c:formatCode>
                <c:ptCount val="4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0.27024922118380063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mamory_avec_DHL!$B$5:$E$5</c:f>
              <c:numCache>
                <c:formatCode>0%</c:formatCode>
                <c:ptCount val="4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0.12694704049844235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mamory_avec_DHL!$B$6:$E$6</c:f>
              <c:numCache>
                <c:formatCode>0%</c:formatCode>
                <c:ptCount val="4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0.15342679127725856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mamory_avec_DHL!$B$7:$E$7</c:f>
              <c:numCache>
                <c:formatCode>0%</c:formatCode>
                <c:ptCount val="4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0.12461059190031153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mamory_avec_DHL!$B$8:$E$8</c:f>
              <c:numCache>
                <c:formatCode>0%</c:formatCode>
                <c:ptCount val="4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0.32476635514018692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mamory_avec_DHL!$B$85:$E$85</c:f>
              <c:numCache>
                <c:formatCode>0%</c:formatCode>
                <c:ptCount val="4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mamory_avec_DHL!$B$86:$E$86</c:f>
              <c:numCache>
                <c:formatCode>0%</c:formatCode>
                <c:ptCount val="4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mamory_avec_DHL!$B$87:$E$87</c:f>
              <c:numCache>
                <c:formatCode>0%</c:formatCode>
                <c:ptCount val="4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mamory_avec_DHL!$B$88:$E$88</c:f>
              <c:numCache>
                <c:formatCode>0%</c:formatCode>
                <c:ptCount val="4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mamory_avec_DHL!$B$89:$E$89</c:f>
              <c:numCache>
                <c:formatCode>0%</c:formatCode>
                <c:ptCount val="4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mamory_avec_DHL!$B$43:$E$43</c:f>
              <c:numCache>
                <c:formatCode>0%</c:formatCode>
                <c:ptCount val="4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0.31294678316123908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mamory_avec_DHL!$B$44:$E$44</c:f>
              <c:numCache>
                <c:formatCode>0%</c:formatCode>
                <c:ptCount val="4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0.35583796664019063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mamory_avec_DHL!$B$45:$E$45</c:f>
              <c:numCache>
                <c:formatCode>0%</c:formatCode>
                <c:ptCount val="4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0.15409054805401112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mamory_avec_DHL!$B$46:$E$46</c:f>
              <c:numCache>
                <c:formatCode>0%</c:formatCode>
                <c:ptCount val="4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5.4011119936457505E-2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mamory_avec_DHL!$B$47:$E$47</c:f>
              <c:numCache>
                <c:formatCode>0%</c:formatCode>
                <c:ptCount val="4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0.12311358220810167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toamasina!$B$4:$E$4</c:f>
              <c:numCache>
                <c:formatCode>0%</c:formatCode>
                <c:ptCount val="4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toamasina!$B$5:$E$5</c:f>
              <c:numCache>
                <c:formatCode>0%</c:formatCode>
                <c:ptCount val="4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toamasina!$B$6:$E$6</c:f>
              <c:numCache>
                <c:formatCode>0%</c:formatCode>
                <c:ptCount val="4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toamasina!$B$7:$E$7</c:f>
              <c:numCache>
                <c:formatCode>0%</c:formatCode>
                <c:ptCount val="4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toamasina!$B$8:$E$8</c:f>
              <c:numCache>
                <c:formatCode>0%</c:formatCode>
                <c:ptCount val="4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antanimena!$B$85:$E$85</c:f>
              <c:numCache>
                <c:formatCode>0%</c:formatCode>
                <c:ptCount val="4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antanimena!$B$86:$E$86</c:f>
              <c:numCache>
                <c:formatCode>0%</c:formatCode>
                <c:ptCount val="4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antanimena!$B$87:$E$87</c:f>
              <c:numCache>
                <c:formatCode>0%</c:formatCode>
                <c:ptCount val="4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antanimena!$B$88:$E$88</c:f>
              <c:numCache>
                <c:formatCode>0%</c:formatCode>
                <c:ptCount val="4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antanimena!$B$89:$E$89</c:f>
              <c:numCache>
                <c:formatCode>0%</c:formatCode>
                <c:ptCount val="4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toamasina!$B$85:$E$85</c:f>
              <c:numCache>
                <c:formatCode>0%</c:formatCode>
                <c:ptCount val="4"/>
                <c:pt idx="0">
                  <c:v>0.26475279106858052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toamasina!$B$86:$E$86</c:f>
              <c:numCache>
                <c:formatCode>0%</c:formatCode>
                <c:ptCount val="4"/>
                <c:pt idx="0">
                  <c:v>0.23125996810207336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toamasina!$B$87:$E$87</c:f>
              <c:numCache>
                <c:formatCode>0%</c:formatCode>
                <c:ptCount val="4"/>
                <c:pt idx="0">
                  <c:v>0.19298245614035087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toamasina!$B$88:$E$88</c:f>
              <c:numCache>
                <c:formatCode>0%</c:formatCode>
                <c:ptCount val="4"/>
                <c:pt idx="0">
                  <c:v>0.11961722488038277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toamasina!$B$89:$E$89</c:f>
              <c:numCache>
                <c:formatCode>0%</c:formatCode>
                <c:ptCount val="4"/>
                <c:pt idx="0">
                  <c:v>0.19138755980861244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toamasina!$B$43:$E$43</c:f>
              <c:numCache>
                <c:formatCode>0%</c:formatCode>
                <c:ptCount val="4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toamasina!$B$44:$E$44</c:f>
              <c:numCache>
                <c:formatCode>0%</c:formatCode>
                <c:ptCount val="4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toamasina!$B$45:$E$45</c:f>
              <c:numCache>
                <c:formatCode>0%</c:formatCode>
                <c:ptCount val="4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toamasina!$B$46:$E$46</c:f>
              <c:numCache>
                <c:formatCode>0%</c:formatCode>
                <c:ptCount val="4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toamasina!$B$47:$E$47</c:f>
              <c:numCache>
                <c:formatCode>0%</c:formatCode>
                <c:ptCount val="4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antsiranana!$B$4:$E$4</c:f>
              <c:numCache>
                <c:formatCode>0%</c:formatCode>
                <c:ptCount val="4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antsiranana!$B$5:$E$5</c:f>
              <c:numCache>
                <c:formatCode>0%</c:formatCode>
                <c:ptCount val="4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antsiranana!$B$6:$E$6</c:f>
              <c:numCache>
                <c:formatCode>0%</c:formatCode>
                <c:ptCount val="4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antsiranana!$B$7:$E$7</c:f>
              <c:numCache>
                <c:formatCode>0%</c:formatCode>
                <c:ptCount val="4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antsiranana!$B$8:$E$8</c:f>
              <c:numCache>
                <c:formatCode>0%</c:formatCode>
                <c:ptCount val="4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antsiranana!$B$85:$E$85</c:f>
              <c:numCache>
                <c:formatCode>0%</c:formatCode>
                <c:ptCount val="4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antsiranana!$B$86:$E$86</c:f>
              <c:numCache>
                <c:formatCode>0%</c:formatCode>
                <c:ptCount val="4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antsiranana!$B$87:$E$87</c:f>
              <c:numCache>
                <c:formatCode>0%</c:formatCode>
                <c:ptCount val="4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antsiranana!$B$88:$E$88</c:f>
              <c:numCache>
                <c:formatCode>0%</c:formatCode>
                <c:ptCount val="4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antsiranana!$B$89:$E$89</c:f>
              <c:numCache>
                <c:formatCode>0%</c:formatCode>
                <c:ptCount val="4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antsiranana!$B$43:$E$43</c:f>
              <c:numCache>
                <c:formatCode>0%</c:formatCode>
                <c:ptCount val="4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antsiranana!$B$44:$E$44</c:f>
              <c:numCache>
                <c:formatCode>0%</c:formatCode>
                <c:ptCount val="4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antsiranana!$B$45:$E$45</c:f>
              <c:numCache>
                <c:formatCode>0%</c:formatCode>
                <c:ptCount val="4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antsiranana!$B$46:$E$46</c:f>
              <c:numCache>
                <c:formatCode>0%</c:formatCode>
                <c:ptCount val="4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antsiranana!$B$47:$E$47</c:f>
              <c:numCache>
                <c:formatCode>0%</c:formatCode>
                <c:ptCount val="4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nosybe!$B$4:$E$4</c:f>
              <c:numCache>
                <c:formatCode>0%</c:formatCode>
                <c:ptCount val="4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nosybe!$B$5:$E$5</c:f>
              <c:numCache>
                <c:formatCode>0%</c:formatCode>
                <c:ptCount val="4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nosybe!$B$6:$E$6</c:f>
              <c:numCache>
                <c:formatCode>0%</c:formatCode>
                <c:ptCount val="4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nosybe!$B$7:$E$7</c:f>
              <c:numCache>
                <c:formatCode>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nosybe!$B$8:$E$8</c:f>
              <c:numCache>
                <c:formatCode>0%</c:formatCode>
                <c:ptCount val="4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nosybe!$B$85:$E$85</c:f>
              <c:numCache>
                <c:formatCode>0%</c:formatCode>
                <c:ptCount val="4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nosybe!$B$86:$E$86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nosybe!$B$87:$E$87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nosybe!$B$89:$E$89</c:f>
              <c:numCache>
                <c:formatCode>0%</c:formatCode>
                <c:ptCount val="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nosybe!$B$43:$E$43</c:f>
              <c:numCache>
                <c:formatCode>0%</c:formatCode>
                <c:ptCount val="4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nosybe!$B$44:$E$44</c:f>
              <c:numCache>
                <c:formatCode>0%</c:formatCode>
                <c:ptCount val="4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nosybe!$B$45:$E$45</c:f>
              <c:numCache>
                <c:formatCode>0%</c:formatCode>
                <c:ptCount val="4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nosybe!$B$46:$E$46</c:f>
              <c:numCache>
                <c:formatCode>0%</c:formatCode>
                <c:ptCount val="4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nosybe!$B$47:$E$47</c:f>
              <c:numCache>
                <c:formatCode>0%</c:formatCode>
                <c:ptCount val="4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mahajanga!$B$4:$E$4</c:f>
              <c:numCache>
                <c:formatCode>0%</c:formatCode>
                <c:ptCount val="4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mahajanga!$B$5:$E$5</c:f>
              <c:numCache>
                <c:formatCode>0%</c:formatCode>
                <c:ptCount val="4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mahajanga!$B$6:$E$6</c:f>
              <c:numCache>
                <c:formatCode>0%</c:formatCode>
                <c:ptCount val="4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mahajanga!$B$7:$E$7</c:f>
              <c:numCache>
                <c:formatCode>0%</c:formatCode>
                <c:ptCount val="4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mahajanga!$B$8:$E$8</c:f>
              <c:numCache>
                <c:formatCode>0%</c:formatCode>
                <c:ptCount val="4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mahajanga!$B$85:$E$85</c:f>
              <c:numCache>
                <c:formatCode>0%</c:formatCode>
                <c:ptCount val="4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mahajanga!$B$86:$E$86</c:f>
              <c:numCache>
                <c:formatCode>0%</c:formatCode>
                <c:ptCount val="4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mahajanga!$B$87:$E$87</c:f>
              <c:numCache>
                <c:formatCode>0%</c:formatCode>
                <c:ptCount val="4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mahajanga!$B$88:$E$88</c:f>
              <c:numCache>
                <c:formatCode>0%</c:formatCode>
                <c:ptCount val="4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mahajanga!$B$89:$E$89</c:f>
              <c:numCache>
                <c:formatCode>0%</c:formatCode>
                <c:ptCount val="4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antanimena!$B$43:$E$43</c:f>
              <c:numCache>
                <c:formatCode>0%</c:formatCode>
                <c:ptCount val="4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antanimena!$B$44:$E$44</c:f>
              <c:numCache>
                <c:formatCode>0%</c:formatCode>
                <c:ptCount val="4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antanimena!$B$45:$E$45</c:f>
              <c:numCache>
                <c:formatCode>0%</c:formatCode>
                <c:ptCount val="4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antanimena!$B$46:$E$46</c:f>
              <c:numCache>
                <c:formatCode>0%</c:formatCode>
                <c:ptCount val="4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antanimena!$B$47:$E$47</c:f>
              <c:numCache>
                <c:formatCode>0%</c:formatCode>
                <c:ptCount val="4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mahajanga!$B$43:$E$43</c:f>
              <c:numCache>
                <c:formatCode>0%</c:formatCode>
                <c:ptCount val="4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mahajanga!$B$44:$E$44</c:f>
              <c:numCache>
                <c:formatCode>0%</c:formatCode>
                <c:ptCount val="4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mahajanga!$B$45:$E$45</c:f>
              <c:numCache>
                <c:formatCode>0%</c:formatCode>
                <c:ptCount val="4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mahajanga!$B$46:$E$46</c:f>
              <c:numCache>
                <c:formatCode>0%</c:formatCode>
                <c:ptCount val="4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mahajanga!$B$47:$E$47</c:f>
              <c:numCache>
                <c:formatCode>0%</c:formatCode>
                <c:ptCount val="4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toliary!$B$4:$E$4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toliary!$B$6:$E$6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toliary!$B$7:$E$7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toliary!$B$8:$E$8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toliary!$B$85:$E$85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toliary!$B$86:$E$86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toliary!$B$87:$E$87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toliary!$B$88:$E$88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toliary!$B$89:$E$89</c:f>
              <c:numCache>
                <c:formatCode>0%</c:formatCode>
                <c:ptCount val="4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toliary!$B$43:$E$43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toliary!$B$44:$E$44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toliary!$B$45:$E$45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toliary!$B$46:$E$46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toliary!$B$47:$E$47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tolagnaro!$B$4:$E$4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tolagnaro!$B$6:$E$6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tolagnaro!$B$7:$E$7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tolagnaro!$B$8:$E$8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37648879547426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tolagnaro!$B$85:$E$85</c:f>
              <c:numCache>
                <c:formatCode>0%</c:formatCode>
                <c:ptCount val="4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tolagnaro!$B$86:$E$86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tolagnaro!$B$87:$E$87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tolagnaro!$B$89:$E$89</c:f>
              <c:numCache>
                <c:formatCode>0%</c:formatCode>
                <c:ptCount val="4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tolagnaro!$B$43:$E$43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tolagnaro!$B$44:$E$44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tolagnaro!$B$45:$E$45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tolagnaro!$B$46:$E$46</c:f>
              <c:numCache>
                <c:formatCode>0%</c:formatCode>
                <c:ptCount val="4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tolagnaro!$B$47:$E$47</c:f>
              <c:numCache>
                <c:formatCode>0%</c:formatCode>
                <c:ptCount val="4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ivato_sans_DHL!$B$4:$E$4</c:f>
              <c:numCache>
                <c:formatCode>0%</c:formatCode>
                <c:ptCount val="4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ivato_sans_DHL!$B$5:$E$5</c:f>
              <c:numCache>
                <c:formatCode>0%</c:formatCode>
                <c:ptCount val="4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ivato_sans_DHL!$B$6:$E$6</c:f>
              <c:numCache>
                <c:formatCode>0%</c:formatCode>
                <c:ptCount val="4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ivato_sans_DHL!$B$7:$E$7</c:f>
              <c:numCache>
                <c:formatCode>0%</c:formatCode>
                <c:ptCount val="4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ivato_sans_DHL!$B$8:$E$8</c:f>
              <c:numCache>
                <c:formatCode>0%</c:formatCode>
                <c:ptCount val="4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toamasina!$B$43:$E$43</c:f>
              <c:numCache>
                <c:formatCode>0%</c:formatCode>
                <c:ptCount val="4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toamasina!$B$44:$E$44</c:f>
              <c:numCache>
                <c:formatCode>0%</c:formatCode>
                <c:ptCount val="4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toamasina!$B$45:$E$45</c:f>
              <c:numCache>
                <c:formatCode>0%</c:formatCode>
                <c:ptCount val="4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toamasina!$B$46:$E$46</c:f>
              <c:numCache>
                <c:formatCode>0%</c:formatCode>
                <c:ptCount val="4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toamasina!$B$47:$E$47</c:f>
              <c:numCache>
                <c:formatCode>0%</c:formatCode>
                <c:ptCount val="4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toliary!$B$43:$E$43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toliary!$B$44:$E$44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toliary!$B$45:$E$45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toliary!$B$46:$E$46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1-4340-B72B-26A0D27EEFE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84-412A-A2AB-F84624BCA5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84-412A-A2AB-F84624BCA5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84-412A-A2AB-F84624BCA5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4-412A-A2AB-F84624BCA59E}"/>
                </c:ext>
              </c:extLst>
            </c:dLbl>
            <c:dLbl>
              <c:idx val="11"/>
              <c:layout>
                <c:manualLayout>
                  <c:x val="-1.3280212483399733E-3"/>
                  <c:y val="-0.248062065975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84-412A-A2AB-F84624BCA59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toliary!$B$47:$E$47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3040"/>
        <c:axId val="445183432"/>
      </c:barChart>
      <c:dateAx>
        <c:axId val="4451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3432"/>
        <c:crosses val="autoZero"/>
        <c:auto val="1"/>
        <c:lblOffset val="100"/>
        <c:baseTimeUnit val="months"/>
      </c:dateAx>
      <c:valAx>
        <c:axId val="4451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antsiranana!$B$43:$E$43</c:f>
              <c:numCache>
                <c:formatCode>0%</c:formatCode>
                <c:ptCount val="4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antsiranana!$B$44:$E$44</c:f>
              <c:numCache>
                <c:formatCode>0%</c:formatCode>
                <c:ptCount val="4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antsiranana!$B$45:$E$45</c:f>
              <c:numCache>
                <c:formatCode>0%</c:formatCode>
                <c:ptCount val="4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antsiranana!$B$46:$E$46</c:f>
              <c:numCache>
                <c:formatCode>0%</c:formatCode>
                <c:ptCount val="4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antsiranana!$B$47:$E$47</c:f>
              <c:numCache>
                <c:formatCode>0%</c:formatCode>
                <c:ptCount val="4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antanimena!$B$43:$E$43</c:f>
              <c:numCache>
                <c:formatCode>0%</c:formatCode>
                <c:ptCount val="4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antanimena!$B$44:$E$44</c:f>
              <c:numCache>
                <c:formatCode>0%</c:formatCode>
                <c:ptCount val="4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antanimena!$B$45:$E$45</c:f>
              <c:numCache>
                <c:formatCode>0%</c:formatCode>
                <c:ptCount val="4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antanimena!$B$46:$E$46</c:f>
              <c:numCache>
                <c:formatCode>0%</c:formatCode>
                <c:ptCount val="4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antanimena!$B$47:$E$47</c:f>
              <c:numCache>
                <c:formatCode>0%</c:formatCode>
                <c:ptCount val="4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C-4B1B-B0ED-28504622CE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C-4B1B-B0ED-28504622CEF6}"/>
                </c:ext>
              </c:extLst>
            </c:dLbl>
            <c:dLbl>
              <c:idx val="4"/>
              <c:layout>
                <c:manualLayout>
                  <c:x val="-5.3120849933599428E-3"/>
                  <c:y val="3.8759697808642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tolagnaro!$B$43:$E$43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tolagnaro!$B$44:$E$44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tolagnaro!$B$45:$E$45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tolagnaro!$B$46:$E$46</c:f>
              <c:numCache>
                <c:formatCode>0%</c:formatCode>
                <c:ptCount val="4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CC-4B1B-B0ED-28504622CE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CC-4B1B-B0ED-28504622CEF6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tolagnaro!$B$42:$M$42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tolagnaro!$B$47:$E$47</c:f>
              <c:numCache>
                <c:formatCode>0%</c:formatCode>
                <c:ptCount val="4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0912"/>
        <c:axId val="547581304"/>
      </c:barChart>
      <c:dateAx>
        <c:axId val="54758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1304"/>
        <c:crosses val="autoZero"/>
        <c:auto val="1"/>
        <c:lblOffset val="100"/>
        <c:baseTimeUnit val="months"/>
      </c:dateAx>
      <c:valAx>
        <c:axId val="54758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nosybe!$B$43:$E$43</c:f>
              <c:numCache>
                <c:formatCode>0%</c:formatCode>
                <c:ptCount val="4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nosybe!$B$44:$E$44</c:f>
              <c:numCache>
                <c:formatCode>0%</c:formatCode>
                <c:ptCount val="4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nosybe!$B$45:$E$45</c:f>
              <c:numCache>
                <c:formatCode>0%</c:formatCode>
                <c:ptCount val="4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nosybe!$B$46:$E$46</c:f>
              <c:numCache>
                <c:formatCode>0%</c:formatCode>
                <c:ptCount val="4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nosybe!$B$47:$E$47</c:f>
              <c:numCache>
                <c:formatCode>0%</c:formatCode>
                <c:ptCount val="4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maritime_séjour!$B$4:$E$4</c:f>
              <c:numCache>
                <c:formatCode>0%</c:formatCode>
                <c:ptCount val="4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maritime_séjour!$B$5:$E$5</c:f>
              <c:numCache>
                <c:formatCode>0%</c:formatCode>
                <c:ptCount val="4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maritime_séjour!$B$6:$E$6</c:f>
              <c:numCache>
                <c:formatCode>0%</c:formatCode>
                <c:ptCount val="4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maritime_séjour!$B$7:$E$7</c:f>
              <c:numCache>
                <c:formatCode>0%</c:formatCode>
                <c:ptCount val="4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maritime_séjour!$B$8:$E$8</c:f>
              <c:numCache>
                <c:formatCode>0%</c:formatCode>
                <c:ptCount val="4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mahajanga!$B$43:$E$43</c:f>
              <c:numCache>
                <c:formatCode>0%</c:formatCode>
                <c:ptCount val="4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mahajanga!$B$44:$E$44</c:f>
              <c:numCache>
                <c:formatCode>0%</c:formatCode>
                <c:ptCount val="4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mahajanga!$B$45:$E$45</c:f>
              <c:numCache>
                <c:formatCode>0%</c:formatCode>
                <c:ptCount val="4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mahajanga!$B$46:$E$46</c:f>
              <c:numCache>
                <c:formatCode>0%</c:formatCode>
                <c:ptCount val="4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mahajanga!$B$47:$E$47</c:f>
              <c:numCache>
                <c:formatCode>0%</c:formatCode>
                <c:ptCount val="4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ivato_sans_DHL!$B$43:$E$43</c:f>
              <c:numCache>
                <c:formatCode>0%</c:formatCode>
                <c:ptCount val="4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ivato_sans_DHL!$B$44:$E$44</c:f>
              <c:numCache>
                <c:formatCode>0%</c:formatCode>
                <c:ptCount val="4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ivato_sans_DHL!$B$45:$E$45</c:f>
              <c:numCache>
                <c:formatCode>0%</c:formatCode>
                <c:ptCount val="4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ivato_sans_DHL!$B$46:$E$46</c:f>
              <c:numCache>
                <c:formatCode>0%</c:formatCode>
                <c:ptCount val="4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ivato_sans_DHL!$B$47:$E$47</c:f>
              <c:numCache>
                <c:formatCode>0%</c:formatCode>
                <c:ptCount val="4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ivato_sans_DHL!$B$85:$E$85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ivato_sans_DHL!$B$86:$E$86</c:f>
              <c:numCache>
                <c:formatCode>0%</c:formatCode>
                <c:ptCount val="4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ivato_sans_DHL!$B$87:$E$87</c:f>
              <c:numCache>
                <c:formatCode>0%</c:formatCode>
                <c:ptCount val="4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ivato_sans_DHL!$B$88:$E$88</c:f>
              <c:numCache>
                <c:formatCode>0%</c:formatCode>
                <c:ptCount val="4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ivato_sans_DHL!$B$89:$E$89</c:f>
              <c:numCache>
                <c:formatCode>0%</c:formatCode>
                <c:ptCount val="4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mamory_sans_DHL!$B$43:$E$43</c:f>
              <c:numCache>
                <c:formatCode>0%</c:formatCode>
                <c:ptCount val="4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mamory_sans_DHL!$B$44:$E$44</c:f>
              <c:numCache>
                <c:formatCode>0%</c:formatCode>
                <c:ptCount val="4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mamory_sans_DHL!$B$45:$E$45</c:f>
              <c:numCache>
                <c:formatCode>0%</c:formatCode>
                <c:ptCount val="4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mamory_sans_DHL!$B$46:$E$46</c:f>
              <c:numCache>
                <c:formatCode>0%</c:formatCode>
                <c:ptCount val="4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mamory_sans_DHL!$B$47:$E$47</c:f>
              <c:numCache>
                <c:formatCode>0%</c:formatCode>
                <c:ptCount val="4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aérien_séjour!$B$4:$E$4</c:f>
              <c:numCache>
                <c:formatCode>0%</c:formatCode>
                <c:ptCount val="4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aérien_séjour!$B$5:$E$5</c:f>
              <c:numCache>
                <c:formatCode>0%</c:formatCode>
                <c:ptCount val="4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aérien_séjour!$B$6:$E$6</c:f>
              <c:numCache>
                <c:formatCode>0%</c:formatCode>
                <c:ptCount val="4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aérien_séjour!$B$7:$E$7</c:f>
              <c:numCache>
                <c:formatCode>0%</c:formatCode>
                <c:ptCount val="4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aérien_séjour!$B$8:$E$8</c:f>
              <c:numCache>
                <c:formatCode>0%</c:formatCode>
                <c:ptCount val="4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antsirabe!$B$43:$E$43</c:f>
              <c:numCache>
                <c:formatCode>0%</c:formatCode>
                <c:ptCount val="4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antsirabe!$B$44:$E$44</c:f>
              <c:numCache>
                <c:formatCode>0%</c:formatCode>
                <c:ptCount val="4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antsirabe!$B$45:$E$45</c:f>
              <c:numCache>
                <c:formatCode>0%</c:formatCode>
                <c:ptCount val="4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antsirabe!$B$46:$E$46</c:f>
              <c:numCache>
                <c:formatCode>0%</c:formatCode>
                <c:ptCount val="4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antsirabe!$B$47:$E$47</c:f>
              <c:numCache>
                <c:formatCode>0%</c:formatCode>
                <c:ptCount val="4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intérieur_séjour!$B$4:$E$4</c:f>
              <c:numCache>
                <c:formatCode>0%</c:formatCode>
                <c:ptCount val="4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intérieur_séjour!$B$5:$E$5</c:f>
              <c:numCache>
                <c:formatCode>0%</c:formatCode>
                <c:ptCount val="4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intérieur_séjour!$B$6:$E$6</c:f>
              <c:numCache>
                <c:formatCode>0%</c:formatCode>
                <c:ptCount val="4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intérieur_séjour!$B$7:$E$7</c:f>
              <c:numCache>
                <c:formatCode>0%</c:formatCode>
                <c:ptCount val="4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intérieur_séjour!$B$8:$E$8</c:f>
              <c:numCache>
                <c:formatCode>0%</c:formatCode>
                <c:ptCount val="4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aérien_séjour!$B$43:$E$43</c:f>
              <c:numCache>
                <c:formatCode>0%</c:formatCode>
                <c:ptCount val="4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0.36098310291858676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aérien_séjour!$B$44:$E$44</c:f>
              <c:numCache>
                <c:formatCode>0%</c:formatCode>
                <c:ptCount val="4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0.32053251408090117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aérien_séjour!$B$45:$E$45</c:f>
              <c:numCache>
                <c:formatCode>0%</c:formatCode>
                <c:ptCount val="4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0.14951356886840758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aérien_séjour!$B$46:$E$46</c:f>
              <c:numCache>
                <c:formatCode>0%</c:formatCode>
                <c:ptCount val="4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4.7107014848950336E-2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aérien_séjour!$B$47:$E$47</c:f>
              <c:numCache>
                <c:formatCode>0%</c:formatCode>
                <c:ptCount val="4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0.12186379928315412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ivato_avec_DHL!$B$43:$E$43</c:f>
              <c:numCache>
                <c:formatCode>0%</c:formatCode>
                <c:ptCount val="4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ivato_avec_DHL!$B$44:$E$44</c:f>
              <c:numCache>
                <c:formatCode>0%</c:formatCode>
                <c:ptCount val="4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ivato_avec_DHL!$B$45:$E$45</c:f>
              <c:numCache>
                <c:formatCode>0%</c:formatCode>
                <c:ptCount val="4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ivato_avec_DHL!$B$46:$E$46</c:f>
              <c:numCache>
                <c:formatCode>0%</c:formatCode>
                <c:ptCount val="4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ivato_avec_DHL!$B$47:$E$47</c:f>
              <c:numCache>
                <c:formatCode>0%</c:formatCode>
                <c:ptCount val="4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mamory_avec_DHL!$B$43:$E$43</c:f>
              <c:numCache>
                <c:formatCode>0%</c:formatCode>
                <c:ptCount val="4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0.31294678316123908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mamory_avec_DHL!$B$44:$E$44</c:f>
              <c:numCache>
                <c:formatCode>0%</c:formatCode>
                <c:ptCount val="4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0.35583796664019063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mamory_avec_DHL!$B$45:$E$45</c:f>
              <c:numCache>
                <c:formatCode>0%</c:formatCode>
                <c:ptCount val="4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0.15409054805401112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mamory_avec_DHL!$B$46:$E$46</c:f>
              <c:numCache>
                <c:formatCode>0%</c:formatCode>
                <c:ptCount val="4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5.4011119936457505E-2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mamory_avec_DHL!$B$47:$E$47</c:f>
              <c:numCache>
                <c:formatCode>0%</c:formatCode>
                <c:ptCount val="4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0.12311358220810167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19136716821288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maritime_séjour!$B$4:$E$4</c:f>
              <c:numCache>
                <c:formatCode>0%</c:formatCode>
                <c:ptCount val="4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maritime_séjour!$B$5:$E$5</c:f>
              <c:numCache>
                <c:formatCode>0%</c:formatCode>
                <c:ptCount val="4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maritime_séjour!$B$6:$E$6</c:f>
              <c:numCache>
                <c:formatCode>0%</c:formatCode>
                <c:ptCount val="4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maritime_séjour!$B$7:$E$7</c:f>
              <c:numCache>
                <c:formatCode>0%</c:formatCode>
                <c:ptCount val="4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maritime_séjour!$B$8:$E$8</c:f>
              <c:numCache>
                <c:formatCode>0%</c:formatCode>
                <c:ptCount val="4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aérien_séjour!$B$4:$E$4</c:f>
              <c:numCache>
                <c:formatCode>0%</c:formatCode>
                <c:ptCount val="4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aérien_séjour!$B$5:$E$5</c:f>
              <c:numCache>
                <c:formatCode>0%</c:formatCode>
                <c:ptCount val="4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aérien_séjour!$B$6:$E$6</c:f>
              <c:numCache>
                <c:formatCode>0%</c:formatCode>
                <c:ptCount val="4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aérien_séjour!$B$7:$E$7</c:f>
              <c:numCache>
                <c:formatCode>0%</c:formatCode>
                <c:ptCount val="4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aérien_séjour!$B$8:$E$8</c:f>
              <c:numCache>
                <c:formatCode>0%</c:formatCode>
                <c:ptCount val="4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aérien_séjour!$B$43:$E$43</c:f>
              <c:numCache>
                <c:formatCode>0%</c:formatCode>
                <c:ptCount val="4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0.36098310291858676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aérien_séjour!$B$44:$E$44</c:f>
              <c:numCache>
                <c:formatCode>0%</c:formatCode>
                <c:ptCount val="4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0.32053251408090117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aérien_séjour!$B$45:$E$45</c:f>
              <c:numCache>
                <c:formatCode>0%</c:formatCode>
                <c:ptCount val="4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0.14951356886840758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aérien_séjour!$B$46:$E$46</c:f>
              <c:numCache>
                <c:formatCode>0%</c:formatCode>
                <c:ptCount val="4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4.7107014848950336E-2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aérien_séjour!$B$47:$E$47</c:f>
              <c:numCache>
                <c:formatCode>0%</c:formatCode>
                <c:ptCount val="4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0.12186379928315412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ivato_sans_DHL!$B$43:$E$43</c:f>
              <c:numCache>
                <c:formatCode>0%</c:formatCode>
                <c:ptCount val="4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ivato_sans_DHL!$B$44:$E$44</c:f>
              <c:numCache>
                <c:formatCode>0%</c:formatCode>
                <c:ptCount val="4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ivato_sans_DHL!$B$45:$E$45</c:f>
              <c:numCache>
                <c:formatCode>0%</c:formatCode>
                <c:ptCount val="4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ivato_sans_DHL!$B$46:$E$46</c:f>
              <c:numCache>
                <c:formatCode>0%</c:formatCode>
                <c:ptCount val="4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ivato_sans_DHL!$B$47:$E$47</c:f>
              <c:numCache>
                <c:formatCode>0%</c:formatCode>
                <c:ptCount val="4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intérieur_séjour!$B$4:$E$4</c:f>
              <c:numCache>
                <c:formatCode>0%</c:formatCode>
                <c:ptCount val="4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intérieur_séjour!$B$5:$E$5</c:f>
              <c:numCache>
                <c:formatCode>0%</c:formatCode>
                <c:ptCount val="4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intérieur_séjour!$B$6:$E$6</c:f>
              <c:numCache>
                <c:formatCode>0%</c:formatCode>
                <c:ptCount val="4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intérieur_séjour!$B$7:$E$7</c:f>
              <c:numCache>
                <c:formatCode>0%</c:formatCode>
                <c:ptCount val="4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intérieur_séjour!$B$8:$E$8</c:f>
              <c:numCache>
                <c:formatCode>0%</c:formatCode>
                <c:ptCount val="4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toamasina!$B$4:$E$4</c:f>
              <c:numCache>
                <c:formatCode>0%</c:formatCode>
                <c:ptCount val="4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toamasina!$B$5:$E$5</c:f>
              <c:numCache>
                <c:formatCode>0%</c:formatCode>
                <c:ptCount val="4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toamasina!$B$6:$E$6</c:f>
              <c:numCache>
                <c:formatCode>0%</c:formatCode>
                <c:ptCount val="4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toamasina!$B$7:$E$7</c:f>
              <c:numCache>
                <c:formatCode>0%</c:formatCode>
                <c:ptCount val="4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toamasina!$B$8:$E$8</c:f>
              <c:numCache>
                <c:formatCode>0%</c:formatCode>
                <c:ptCount val="4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72-44D2-965E-9AF42AE4323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B2-4541-82D6-F9876AC1A15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2-4541-82D6-F9876AC1A15D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toliary!$B$4:$E$4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2-4541-82D6-F9876AC1A15D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2-4541-82D6-F9876AC1A15D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toliary!$B$6:$E$6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2-4541-82D6-F9876AC1A15D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toliary!$B$7:$E$7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2-4541-82D6-F9876AC1A15D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72-44D2-965E-9AF42AE4323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B2-4541-82D6-F9876AC1A15D}"/>
                </c:ext>
              </c:extLst>
            </c:dLbl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B2-4541-82D6-F9876AC1A15D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toliary!$B$8:$E$8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B2-4541-82D6-F9876AC1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5912"/>
        <c:axId val="714026304"/>
      </c:barChart>
      <c:dateAx>
        <c:axId val="714025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6304"/>
        <c:crosses val="autoZero"/>
        <c:auto val="1"/>
        <c:lblOffset val="100"/>
        <c:baseTimeUnit val="months"/>
      </c:dateAx>
      <c:valAx>
        <c:axId val="7140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5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76095617529880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antsiranana!$B$4:$E$4</c:f>
              <c:numCache>
                <c:formatCode>0%</c:formatCode>
                <c:ptCount val="4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antsiranana!$B$5:$E$5</c:f>
              <c:numCache>
                <c:formatCode>0%</c:formatCode>
                <c:ptCount val="4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antsiranana!$B$6:$E$6</c:f>
              <c:numCache>
                <c:formatCode>0%</c:formatCode>
                <c:ptCount val="4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antsiranana!$B$7:$E$7</c:f>
              <c:numCache>
                <c:formatCode>0%</c:formatCode>
                <c:ptCount val="4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antsiranana!$B$8:$E$8</c:f>
              <c:numCache>
                <c:formatCode>0%</c:formatCode>
                <c:ptCount val="4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1590811049608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antanimena!$B$4:$E$4</c:f>
              <c:numCache>
                <c:formatCode>0%</c:formatCode>
                <c:ptCount val="4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antanimena!$B$5:$E$5</c:f>
              <c:numCache>
                <c:formatCode>0%</c:formatCode>
                <c:ptCount val="4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antanimena!$B$6:$E$6</c:f>
              <c:numCache>
                <c:formatCode>0%</c:formatCode>
                <c:ptCount val="4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antanimena!$B$7:$E$7</c:f>
              <c:numCache>
                <c:formatCode>0%</c:formatCode>
                <c:ptCount val="4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antanimena!$B$8:$E$8</c:f>
              <c:numCache>
                <c:formatCode>0%</c:formatCode>
                <c:ptCount val="4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maritime_dédouant!$B$4:$E$4</c:f>
              <c:numCache>
                <c:formatCode>0%</c:formatCode>
                <c:ptCount val="4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maritime_dédouant!$B$5:$E$5</c:f>
              <c:numCache>
                <c:formatCode>0%</c:formatCode>
                <c:ptCount val="4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maritime_dédouant!$B$6:$E$6</c:f>
              <c:numCache>
                <c:formatCode>0%</c:formatCode>
                <c:ptCount val="4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maritime_dédouant!$B$7:$E$7</c:f>
              <c:numCache>
                <c:formatCode>0%</c:formatCode>
                <c:ptCount val="4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maritime_dédouant!$B$8:$E$8</c:f>
              <c:numCache>
                <c:formatCode>0%</c:formatCode>
                <c:ptCount val="4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nosybe!$B$4:$E$4</c:f>
              <c:numCache>
                <c:formatCode>0%</c:formatCode>
                <c:ptCount val="4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nosybe!$B$5:$E$5</c:f>
              <c:numCache>
                <c:formatCode>0%</c:formatCode>
                <c:ptCount val="4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nosybe!$B$6:$E$6</c:f>
              <c:numCache>
                <c:formatCode>0%</c:formatCode>
                <c:ptCount val="4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nosybe!$B$7:$E$7</c:f>
              <c:numCache>
                <c:formatCode>0%</c:formatCode>
                <c:ptCount val="4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nosybe!$B$8:$E$8</c:f>
              <c:numCache>
                <c:formatCode>0%</c:formatCode>
                <c:ptCount val="4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ivato_avec_DHL!$B$4:$E$4</c:f>
              <c:numCache>
                <c:formatCode>0%</c:formatCode>
                <c:ptCount val="4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ivato_avec_DHL!$B$5:$E$5</c:f>
              <c:numCache>
                <c:formatCode>0%</c:formatCode>
                <c:ptCount val="4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ivato_avec_DHL!$B$6:$E$6</c:f>
              <c:numCache>
                <c:formatCode>0%</c:formatCode>
                <c:ptCount val="4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ivato_avec_DHL!$B$7:$E$7</c:f>
              <c:numCache>
                <c:formatCode>0%</c:formatCode>
                <c:ptCount val="4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ivato_avec_DHL!$B$8:$E$8</c:f>
              <c:numCache>
                <c:formatCode>0%</c:formatCode>
                <c:ptCount val="4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21-44FF-9DF8-FB58FFB5C2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21-44FF-9DF8-FB58FFB5C249}"/>
                </c:ext>
              </c:extLst>
            </c:dLbl>
            <c:dLbl>
              <c:idx val="4"/>
              <c:layout>
                <c:manualLayout>
                  <c:x val="0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6-4BF1-B460-0EB8BE42CD7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6-4BF1-B460-0EB8BE42CD7B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tolagnaro!$B$4:$E$4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6-4BF1-B460-0EB8BE42CD7B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tolagnaro!$B$5:$E$5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6-4BF1-B460-0EB8BE42CD7B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tolagnaro!$B$6:$E$6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6-4BF1-B460-0EB8BE42CD7B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tolagnaro!$B$7:$E$7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F6-4BF1-B460-0EB8BE42CD7B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21-44FF-9DF8-FB58FFB5C2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21-44FF-9DF8-FB58FFB5C24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F6-4BF1-B460-0EB8BE42CD7B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tolagnaro!$B$8:$E$8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F6-4BF1-B460-0EB8BE42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9792"/>
        <c:axId val="538379336"/>
      </c:barChart>
      <c:dateAx>
        <c:axId val="53812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79336"/>
        <c:crosses val="autoZero"/>
        <c:auto val="1"/>
        <c:lblOffset val="100"/>
        <c:baseTimeUnit val="months"/>
      </c:dateAx>
      <c:valAx>
        <c:axId val="53837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mahajanga!$B$4:$E$4</c:f>
              <c:numCache>
                <c:formatCode>0%</c:formatCode>
                <c:ptCount val="4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mahajanga!$B$5:$E$5</c:f>
              <c:numCache>
                <c:formatCode>0%</c:formatCode>
                <c:ptCount val="4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mahajanga!$B$6:$E$6</c:f>
              <c:numCache>
                <c:formatCode>0%</c:formatCode>
                <c:ptCount val="4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mahajanga!$B$7:$E$7</c:f>
              <c:numCache>
                <c:formatCode>0%</c:formatCode>
                <c:ptCount val="4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mahajanga!$B$8:$E$8</c:f>
              <c:numCache>
                <c:formatCode>0%</c:formatCode>
                <c:ptCount val="4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ivato_sans_DHL!$B$4:$E$4</c:f>
              <c:numCache>
                <c:formatCode>0%</c:formatCode>
                <c:ptCount val="4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ivato_sans_DHL!$B$5:$E$5</c:f>
              <c:numCache>
                <c:formatCode>0%</c:formatCode>
                <c:ptCount val="4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ivato_sans_DHL!$B$6:$E$6</c:f>
              <c:numCache>
                <c:formatCode>0%</c:formatCode>
                <c:ptCount val="4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ivato_sans_DHL!$B$7:$E$7</c:f>
              <c:numCache>
                <c:formatCode>0%</c:formatCode>
                <c:ptCount val="4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ivato_sans_DHL!$B$8:$E$8</c:f>
              <c:numCache>
                <c:formatCode>0%</c:formatCode>
                <c:ptCount val="4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mamory_sans_DHL!$B$4:$E$4</c:f>
              <c:numCache>
                <c:formatCode>0%</c:formatCode>
                <c:ptCount val="4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mamory_sans_DHL!$B$5:$E$5</c:f>
              <c:numCache>
                <c:formatCode>0%</c:formatCode>
                <c:ptCount val="4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mamory_sans_DHL!$B$6:$E$6</c:f>
              <c:numCache>
                <c:formatCode>0%</c:formatCode>
                <c:ptCount val="4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mamory_sans_DHL!$B$7:$E$7</c:f>
              <c:numCache>
                <c:formatCode>0%</c:formatCode>
                <c:ptCount val="4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mamory_sans_DHL!$B$8:$E$8</c:f>
              <c:numCache>
                <c:formatCode>0%</c:formatCode>
                <c:ptCount val="4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antsirabe!$B$4:$E$4</c:f>
              <c:numCache>
                <c:formatCode>0%</c:formatCode>
                <c:ptCount val="4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antsirabe!$B$5:$E$5</c:f>
              <c:numCache>
                <c:formatCode>0%</c:formatCode>
                <c:ptCount val="4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antsirabe!$B$6:$E$6</c:f>
              <c:numCache>
                <c:formatCode>0%</c:formatCode>
                <c:ptCount val="4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antsirabe!$B$7:$E$7</c:f>
              <c:numCache>
                <c:formatCode>0%</c:formatCode>
                <c:ptCount val="4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antsirabe!$B$8:$E$8</c:f>
              <c:numCache>
                <c:formatCode>0%</c:formatCode>
                <c:ptCount val="4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intérieur_dédouant!$B$4:$E$4</c:f>
              <c:numCache>
                <c:formatCode>0%</c:formatCode>
                <c:ptCount val="4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intérieur_dédouant!$B$5:$E$5</c:f>
              <c:numCache>
                <c:formatCode>0%</c:formatCode>
                <c:ptCount val="4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intérieur_dédouant!$B$6:$E$6</c:f>
              <c:numCache>
                <c:formatCode>0%</c:formatCode>
                <c:ptCount val="4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intérieur_dédouant!$B$7:$E$7</c:f>
              <c:numCache>
                <c:formatCode>0%</c:formatCode>
                <c:ptCount val="4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intérieur_dédouant!$B$8:$E$8</c:f>
              <c:numCache>
                <c:formatCode>0%</c:formatCode>
                <c:ptCount val="4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aérien_dédouant!$B$43:$E$43</c:f>
              <c:numCache>
                <c:formatCode>0%</c:formatCode>
                <c:ptCount val="4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0.30950141110065854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aérien_dédouant!$B$44:$E$44</c:f>
              <c:numCache>
                <c:formatCode>0%</c:formatCode>
                <c:ptCount val="4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0.14816556914393228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aérien_dédouant!$B$45:$E$45</c:f>
              <c:numCache>
                <c:formatCode>0%</c:formatCode>
                <c:ptCount val="4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0.14393226716839136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aérien_dédouant!$B$46:$E$46</c:f>
              <c:numCache>
                <c:formatCode>0%</c:formatCode>
                <c:ptCount val="4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0.10536218250235184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aérien_dédouant!$B$47:$E$47</c:f>
              <c:numCache>
                <c:formatCode>0%</c:formatCode>
                <c:ptCount val="4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0.29303857008466605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ivato_avec_DHL!$B$4:$E$4</c:f>
              <c:numCache>
                <c:formatCode>0%</c:formatCode>
                <c:ptCount val="4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ivato_avec_DHL!$B$5:$E$5</c:f>
              <c:numCache>
                <c:formatCode>0%</c:formatCode>
                <c:ptCount val="4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ivato_avec_DHL!$B$6:$E$6</c:f>
              <c:numCache>
                <c:formatCode>0%</c:formatCode>
                <c:ptCount val="4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ivato_avec_DHL!$B$7:$E$7</c:f>
              <c:numCache>
                <c:formatCode>0%</c:formatCode>
                <c:ptCount val="4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ivato_avec_DHL!$B$8:$E$8</c:f>
              <c:numCache>
                <c:formatCode>0%</c:formatCode>
                <c:ptCount val="4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ivato_avec_DHL!$B$85:$E$85</c:f>
              <c:numCache>
                <c:formatCode>0%</c:formatCode>
                <c:ptCount val="4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ivato_avec_DHL!$B$86:$E$86</c:f>
              <c:numCache>
                <c:formatCode>0%</c:formatCode>
                <c:ptCount val="4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ivato_avec_DHL!$B$87:$E$87</c:f>
              <c:numCache>
                <c:formatCode>0%</c:formatCode>
                <c:ptCount val="4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ivato_avec_DHL!$B$88:$E$88</c:f>
              <c:numCache>
                <c:formatCode>0%</c:formatCode>
                <c:ptCount val="4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ivato_avec_DHL!$B$89:$E$89</c:f>
              <c:numCache>
                <c:formatCode>0%</c:formatCode>
                <c:ptCount val="4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mamory_avec_DHL!$B$4:$E$4</c:f>
              <c:numCache>
                <c:formatCode>0%</c:formatCode>
                <c:ptCount val="4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0.27024922118380063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mamory_avec_DHL!$B$5:$E$5</c:f>
              <c:numCache>
                <c:formatCode>0%</c:formatCode>
                <c:ptCount val="4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0.12694704049844235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mamory_avec_DHL!$B$6:$E$6</c:f>
              <c:numCache>
                <c:formatCode>0%</c:formatCode>
                <c:ptCount val="4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0.15342679127725856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mamory_avec_DHL!$B$7:$E$7</c:f>
              <c:numCache>
                <c:formatCode>0%</c:formatCode>
                <c:ptCount val="4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0.12461059190031153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mamory_avec_DHL!$B$8:$E$8</c:f>
              <c:numCache>
                <c:formatCode>0%</c:formatCode>
                <c:ptCount val="4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0.32476635514018692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maritime_dédouant!$B$4:$E$4</c:f>
              <c:numCache>
                <c:formatCode>0%</c:formatCode>
                <c:ptCount val="4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maritime_dédouant!$B$5:$E$5</c:f>
              <c:numCache>
                <c:formatCode>0%</c:formatCode>
                <c:ptCount val="4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maritime_dédouant!$B$6:$E$6</c:f>
              <c:numCache>
                <c:formatCode>0%</c:formatCode>
                <c:ptCount val="4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maritime_dédouant!$B$7:$E$7</c:f>
              <c:numCache>
                <c:formatCode>0%</c:formatCode>
                <c:ptCount val="4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maritime_dédouant!$B$8:$E$8</c:f>
              <c:numCache>
                <c:formatCode>0%</c:formatCode>
                <c:ptCount val="4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aérien_dédouant!$B$43:$E$43</c:f>
              <c:numCache>
                <c:formatCode>0%</c:formatCode>
                <c:ptCount val="4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0.30950141110065854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aérien_dédouant!$B$44:$E$44</c:f>
              <c:numCache>
                <c:formatCode>0%</c:formatCode>
                <c:ptCount val="4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0.14816556914393228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aérien_dédouant!$B$45:$E$45</c:f>
              <c:numCache>
                <c:formatCode>0%</c:formatCode>
                <c:ptCount val="4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0.14393226716839136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aérien_dédouant!$B$46:$E$46</c:f>
              <c:numCache>
                <c:formatCode>0%</c:formatCode>
                <c:ptCount val="4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0.10536218250235184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aérien_dédouant!$B$47:$E$47</c:f>
              <c:numCache>
                <c:formatCode>0%</c:formatCode>
                <c:ptCount val="4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0.29303857008466605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intérieur_dédouant!$B$4:$E$4</c:f>
              <c:numCache>
                <c:formatCode>0%</c:formatCode>
                <c:ptCount val="4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intérieur_dédouant!$B$5:$E$5</c:f>
              <c:numCache>
                <c:formatCode>0%</c:formatCode>
                <c:ptCount val="4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intérieur_dédouant!$B$6:$E$6</c:f>
              <c:numCache>
                <c:formatCode>0%</c:formatCode>
                <c:ptCount val="4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intérieur_dédouant!$B$7:$E$7</c:f>
              <c:numCache>
                <c:formatCode>0%</c:formatCode>
                <c:ptCount val="4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intérieur_dédouant!$B$8:$E$8</c:f>
              <c:numCache>
                <c:formatCode>0%</c:formatCode>
                <c:ptCount val="4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aérien_dédouant!$B$4:$E$4</c:f>
              <c:numCache>
                <c:formatCode>0%</c:formatCode>
                <c:ptCount val="4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aérien_dédouant!$B$5:$E$5</c:f>
              <c:numCache>
                <c:formatCode>0%</c:formatCode>
                <c:ptCount val="4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aérien_dédouant!$B$6:$E$6</c:f>
              <c:numCache>
                <c:formatCode>0%</c:formatCode>
                <c:ptCount val="4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aérien_dédouant!$B$7:$E$7</c:f>
              <c:numCache>
                <c:formatCode>0%</c:formatCode>
                <c:ptCount val="4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aérien_dédouant!$B$8:$E$8</c:f>
              <c:numCache>
                <c:formatCode>0%</c:formatCode>
                <c:ptCount val="4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53291234635276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toamasina!$B$85:$E$85</c:f>
              <c:numCache>
                <c:formatCode>0%</c:formatCode>
                <c:ptCount val="4"/>
                <c:pt idx="0">
                  <c:v>0.26475279106858052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toamasina!$B$86:$E$86</c:f>
              <c:numCache>
                <c:formatCode>0%</c:formatCode>
                <c:ptCount val="4"/>
                <c:pt idx="0">
                  <c:v>0.23125996810207336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toamasina!$B$87:$E$87</c:f>
              <c:numCache>
                <c:formatCode>0%</c:formatCode>
                <c:ptCount val="4"/>
                <c:pt idx="0">
                  <c:v>0.19298245614035087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toamasina!$B$88:$E$88</c:f>
              <c:numCache>
                <c:formatCode>0%</c:formatCode>
                <c:ptCount val="4"/>
                <c:pt idx="0">
                  <c:v>0.11961722488038277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toamasina!$B$89:$E$89</c:f>
              <c:numCache>
                <c:formatCode>0%</c:formatCode>
                <c:ptCount val="4"/>
                <c:pt idx="0">
                  <c:v>0.19138755980861244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ivato_avec_DHL!$B$43:$E$43</c:f>
              <c:numCache>
                <c:formatCode>0%</c:formatCode>
                <c:ptCount val="4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ivato_avec_DHL!$B$44:$E$44</c:f>
              <c:numCache>
                <c:formatCode>0%</c:formatCode>
                <c:ptCount val="4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ivato_avec_DHL!$B$45:$E$45</c:f>
              <c:numCache>
                <c:formatCode>0%</c:formatCode>
                <c:ptCount val="4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ivato_avec_DHL!$B$46:$E$46</c:f>
              <c:numCache>
                <c:formatCode>0%</c:formatCode>
                <c:ptCount val="4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ivato_avec_DHL!$B$42:$E$42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ivato_avec_DHL!$B$47:$E$47</c:f>
              <c:numCache>
                <c:formatCode>0%</c:formatCode>
                <c:ptCount val="4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toliary!$B$85:$E$85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toliary!$B$86:$E$86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toliary!$B$87:$E$87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toliary!$B$88:$E$88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toliary!$B$89:$E$89</c:f>
              <c:numCache>
                <c:formatCode>0%</c:formatCode>
                <c:ptCount val="4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antsiranana!$B$85:$E$85</c:f>
              <c:numCache>
                <c:formatCode>0%</c:formatCode>
                <c:ptCount val="4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antsiranana!$B$86:$E$86</c:f>
              <c:numCache>
                <c:formatCode>0%</c:formatCode>
                <c:ptCount val="4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antsiranana!$B$87:$E$87</c:f>
              <c:numCache>
                <c:formatCode>0%</c:formatCode>
                <c:ptCount val="4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antsiranana!$B$88:$E$88</c:f>
              <c:numCache>
                <c:formatCode>0%</c:formatCode>
                <c:ptCount val="4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antsiranana!$B$89:$E$89</c:f>
              <c:numCache>
                <c:formatCode>0%</c:formatCode>
                <c:ptCount val="4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8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antanimena!$B$85:$E$85</c:f>
              <c:numCache>
                <c:formatCode>0%</c:formatCode>
                <c:ptCount val="4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antanimena!$B$86:$E$86</c:f>
              <c:numCache>
                <c:formatCode>0%</c:formatCode>
                <c:ptCount val="4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antanimena!$B$87:$E$87</c:f>
              <c:numCache>
                <c:formatCode>0%</c:formatCode>
                <c:ptCount val="4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antanimena!$B$88:$E$88</c:f>
              <c:numCache>
                <c:formatCode>0%</c:formatCode>
                <c:ptCount val="4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antanimena!$B$89:$E$89</c:f>
              <c:numCache>
                <c:formatCode>0%</c:formatCode>
                <c:ptCount val="4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tolagnaro!$B$85:$E$85</c:f>
              <c:numCache>
                <c:formatCode>0%</c:formatCode>
                <c:ptCount val="4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tolagnaro!$B$86:$E$86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tolagnaro!$B$87:$E$87</c:f>
              <c:numCache>
                <c:formatCode>0%</c:formatCode>
                <c:ptCount val="4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1.3280212483399491E-3"/>
                  <c:y val="-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3"/>
              <c:layout>
                <c:manualLayout>
                  <c:x val="-1.3280212483400221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-2.6560424966799957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9"/>
              <c:layout>
                <c:manualLayout>
                  <c:x val="1.3280212483400709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tolagnaro!$B$89:$E$89</c:f>
              <c:numCache>
                <c:formatCode>0%</c:formatCode>
                <c:ptCount val="4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nosybe!$B$85:$E$85</c:f>
              <c:numCache>
                <c:formatCode>0%</c:formatCode>
                <c:ptCount val="4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nosybe!$B$86:$E$86</c:f>
              <c:numCache>
                <c:formatCode>0%</c:formatCode>
                <c:ptCount val="4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nosybe!$B$87:$E$87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nosybe!$B$88:$E$88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nosybe!$B$89:$E$89</c:f>
              <c:numCache>
                <c:formatCode>0%</c:formatCode>
                <c:ptCount val="4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maritime_EX1!$B$4:$E$4</c:f>
              <c:numCache>
                <c:formatCode>0%</c:formatCode>
                <c:ptCount val="4"/>
                <c:pt idx="0">
                  <c:v>0.30864197530864196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maritime_EX1!$B$5:$E$5</c:f>
              <c:numCache>
                <c:formatCode>0%</c:formatCode>
                <c:ptCount val="4"/>
                <c:pt idx="0">
                  <c:v>0.16835016835016836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maritime_EX1!$B$6:$E$6</c:f>
              <c:numCache>
                <c:formatCode>0%</c:formatCode>
                <c:ptCount val="4"/>
                <c:pt idx="0">
                  <c:v>0.17059483726150393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maritime_EX1!$B$7:$E$7</c:f>
              <c:numCache>
                <c:formatCode>0%</c:formatCode>
                <c:ptCount val="4"/>
                <c:pt idx="0">
                  <c:v>0.12457912457912458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maritime_EX1!$B$8:$E$8</c:f>
              <c:numCache>
                <c:formatCode>0%</c:formatCode>
                <c:ptCount val="4"/>
                <c:pt idx="0">
                  <c:v>0.22783389450056116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mahajanga!$B$85:$E$85</c:f>
              <c:numCache>
                <c:formatCode>0%</c:formatCode>
                <c:ptCount val="4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mahajanga!$B$86:$E$86</c:f>
              <c:numCache>
                <c:formatCode>0%</c:formatCode>
                <c:ptCount val="4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mahajanga!$B$87:$E$87</c:f>
              <c:numCache>
                <c:formatCode>0%</c:formatCode>
                <c:ptCount val="4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mahajanga!$B$88:$E$88</c:f>
              <c:numCache>
                <c:formatCode>0%</c:formatCode>
                <c:ptCount val="4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mahajanga!$B$89:$E$89</c:f>
              <c:numCache>
                <c:formatCode>0%</c:formatCode>
                <c:ptCount val="4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ivato_sans_DHL!$B$85:$E$85</c:f>
              <c:numCache>
                <c:formatCode>0%</c:formatCode>
                <c:ptCount val="4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ivato_sans_DHL!$B$86:$E$86</c:f>
              <c:numCache>
                <c:formatCode>0%</c:formatCode>
                <c:ptCount val="4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ivato_sans_DHL!$B$87:$E$87</c:f>
              <c:numCache>
                <c:formatCode>0%</c:formatCode>
                <c:ptCount val="4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ivato_sans_DHL!$B$88:$E$88</c:f>
              <c:numCache>
                <c:formatCode>0%</c:formatCode>
                <c:ptCount val="4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ivato_sans_DHL!$B$89:$E$89</c:f>
              <c:numCache>
                <c:formatCode>0%</c:formatCode>
                <c:ptCount val="4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mamory_sans_DHL!$B$85:$E$85</c:f>
              <c:numCache>
                <c:formatCode>0%</c:formatCode>
                <c:ptCount val="4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mamory_sans_DHL!$B$86:$E$86</c:f>
              <c:numCache>
                <c:formatCode>0%</c:formatCode>
                <c:ptCount val="4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mamory_sans_DHL!$B$87:$E$87</c:f>
              <c:numCache>
                <c:formatCode>0%</c:formatCode>
                <c:ptCount val="4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mamory_sans_DHL!$B$88:$E$88</c:f>
              <c:numCache>
                <c:formatCode>0%</c:formatCode>
                <c:ptCount val="4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mamory_sans_DHL!$B$84:$E$84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mamory_sans_DHL!$B$89:$E$89</c:f>
              <c:numCache>
                <c:formatCode>0%</c:formatCode>
                <c:ptCount val="4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avril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aérien_EX1!$B$4:$E$4</c:f>
              <c:numCache>
                <c:formatCode>0%</c:formatCode>
                <c:ptCount val="4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aérien_EX1!$B$5:$E$5</c:f>
              <c:numCache>
                <c:formatCode>0%</c:formatCode>
                <c:ptCount val="4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aérien_EX1!$B$6:$E$6</c:f>
              <c:numCache>
                <c:formatCode>0%</c:formatCode>
                <c:ptCount val="4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aérien_EX1!$B$7:$E$7</c:f>
              <c:numCache>
                <c:formatCode>0%</c:formatCode>
                <c:ptCount val="4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aérien_EX1!$B$3:$E$3</c:f>
              <c:numCache>
                <c:formatCode>mmm\-yy</c:formatCode>
                <c:ptCount val="4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</c:numCache>
            </c:numRef>
          </c:cat>
          <c:val>
            <c:numRef>
              <c:f>aérien_EX1!$B$8:$E$8</c:f>
              <c:numCache>
                <c:formatCode>0%</c:formatCode>
                <c:ptCount val="4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13" Type="http://schemas.openxmlformats.org/officeDocument/2006/relationships/chart" Target="../charts/chart49.xml"/><Relationship Id="rId18" Type="http://schemas.openxmlformats.org/officeDocument/2006/relationships/chart" Target="../charts/chart5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17" Type="http://schemas.openxmlformats.org/officeDocument/2006/relationships/chart" Target="../charts/chart53.xml"/><Relationship Id="rId2" Type="http://schemas.openxmlformats.org/officeDocument/2006/relationships/chart" Target="../charts/chart38.xml"/><Relationship Id="rId16" Type="http://schemas.openxmlformats.org/officeDocument/2006/relationships/chart" Target="../charts/chart52.xml"/><Relationship Id="rId20" Type="http://schemas.openxmlformats.org/officeDocument/2006/relationships/chart" Target="../charts/chart56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5" Type="http://schemas.openxmlformats.org/officeDocument/2006/relationships/chart" Target="../charts/chart51.xml"/><Relationship Id="rId10" Type="http://schemas.openxmlformats.org/officeDocument/2006/relationships/chart" Target="../charts/chart46.xml"/><Relationship Id="rId19" Type="http://schemas.openxmlformats.org/officeDocument/2006/relationships/chart" Target="../charts/chart55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Relationship Id="rId14" Type="http://schemas.openxmlformats.org/officeDocument/2006/relationships/chart" Target="../charts/chart5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13" Type="http://schemas.openxmlformats.org/officeDocument/2006/relationships/chart" Target="../charts/chart97.xml"/><Relationship Id="rId18" Type="http://schemas.openxmlformats.org/officeDocument/2006/relationships/chart" Target="../charts/chart102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17" Type="http://schemas.openxmlformats.org/officeDocument/2006/relationships/chart" Target="../charts/chart101.xml"/><Relationship Id="rId2" Type="http://schemas.openxmlformats.org/officeDocument/2006/relationships/chart" Target="../charts/chart86.xml"/><Relationship Id="rId16" Type="http://schemas.openxmlformats.org/officeDocument/2006/relationships/chart" Target="../charts/chart100.xml"/><Relationship Id="rId20" Type="http://schemas.openxmlformats.org/officeDocument/2006/relationships/chart" Target="../charts/chart104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5" Type="http://schemas.openxmlformats.org/officeDocument/2006/relationships/chart" Target="../charts/chart99.xml"/><Relationship Id="rId10" Type="http://schemas.openxmlformats.org/officeDocument/2006/relationships/chart" Target="../charts/chart94.xml"/><Relationship Id="rId19" Type="http://schemas.openxmlformats.org/officeDocument/2006/relationships/chart" Target="../charts/chart103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Relationship Id="rId14" Type="http://schemas.openxmlformats.org/officeDocument/2006/relationships/chart" Target="../charts/chart9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84" sqref="F84:M90"/>
    </sheetView>
  </sheetViews>
  <sheetFormatPr baseColWidth="10" defaultColWidth="11.42578125" defaultRowHeight="15" x14ac:dyDescent="0.25"/>
  <cols>
    <col min="1" max="15" width="11.42578125" style="2"/>
    <col min="16" max="16384" width="11.42578125" style="5"/>
  </cols>
  <sheetData>
    <row r="1" spans="1:15" customFormat="1" ht="18.75" x14ac:dyDescent="0.3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5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5" s="2" customFormat="1" ht="15.75" thickTop="1" x14ac:dyDescent="0.25">
      <c r="A4" s="7" t="s">
        <v>3</v>
      </c>
      <c r="B4" s="14">
        <v>6.1583577712609971E-2</v>
      </c>
      <c r="C4" s="14">
        <v>0.11185789726356217</v>
      </c>
      <c r="D4" s="14">
        <v>0.13323201621073963</v>
      </c>
      <c r="E4" s="14">
        <v>7.4520303435966093E-2</v>
      </c>
      <c r="F4" s="13"/>
    </row>
    <row r="5" spans="1:15" s="2" customFormat="1" x14ac:dyDescent="0.25">
      <c r="A5" s="8" t="s">
        <v>2</v>
      </c>
      <c r="B5" s="15">
        <v>4.2815249266862171E-2</v>
      </c>
      <c r="C5" s="15">
        <v>7.729236677868459E-2</v>
      </c>
      <c r="D5" s="15">
        <v>9.9797365754812559E-2</v>
      </c>
      <c r="E5" s="15">
        <v>7.9428826416778217E-2</v>
      </c>
      <c r="F5" s="13"/>
    </row>
    <row r="6" spans="1:15" s="2" customFormat="1" x14ac:dyDescent="0.25">
      <c r="A6" s="8" t="s">
        <v>5</v>
      </c>
      <c r="B6" s="15">
        <v>0.12082111436950146</v>
      </c>
      <c r="C6" s="15">
        <v>0.17906865098415747</v>
      </c>
      <c r="D6" s="15">
        <v>0.16616008105369809</v>
      </c>
      <c r="E6" s="15">
        <v>0.19767960731816153</v>
      </c>
      <c r="F6" s="13"/>
    </row>
    <row r="7" spans="1:15" s="2" customFormat="1" x14ac:dyDescent="0.25">
      <c r="A7" s="8" t="s">
        <v>6</v>
      </c>
      <c r="B7" s="15">
        <v>0.20351906158357772</v>
      </c>
      <c r="C7" s="15">
        <v>0.156985117618819</v>
      </c>
      <c r="D7" s="15">
        <v>0.11296859169199595</v>
      </c>
      <c r="E7" s="15">
        <v>0.13163766175814368</v>
      </c>
      <c r="F7" s="13"/>
    </row>
    <row r="8" spans="1:15" customFormat="1" ht="15.75" thickBot="1" x14ac:dyDescent="0.3">
      <c r="A8" s="9" t="s">
        <v>7</v>
      </c>
      <c r="B8" s="16">
        <v>0.57126099706744871</v>
      </c>
      <c r="C8" s="16">
        <v>0.47479596735477675</v>
      </c>
      <c r="D8" s="16">
        <v>0.4878419452887538</v>
      </c>
      <c r="E8" s="16">
        <v>0.51673360107095045</v>
      </c>
      <c r="F8" s="13"/>
    </row>
    <row r="9" spans="1:15" ht="15.75" thickTop="1" x14ac:dyDescent="0.25">
      <c r="A9" s="10"/>
      <c r="B9" s="11">
        <v>1</v>
      </c>
      <c r="C9" s="11">
        <v>1</v>
      </c>
      <c r="D9" s="11">
        <v>1</v>
      </c>
      <c r="E9" s="11">
        <v>1</v>
      </c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4" t="e">
        <v>#REF!</v>
      </c>
      <c r="O10" s="5"/>
    </row>
    <row r="11" spans="1:15" x14ac:dyDescent="0.25">
      <c r="O11" s="5"/>
    </row>
    <row r="12" spans="1:15" x14ac:dyDescent="0.25">
      <c r="O12" s="5"/>
    </row>
    <row r="13" spans="1:15" x14ac:dyDescent="0.25">
      <c r="O13" s="5"/>
    </row>
    <row r="14" spans="1:15" x14ac:dyDescent="0.25">
      <c r="O14" s="5"/>
    </row>
    <row r="15" spans="1:15" x14ac:dyDescent="0.25">
      <c r="O15" s="5"/>
    </row>
    <row r="16" spans="1:15" x14ac:dyDescent="0.25">
      <c r="O16" s="5"/>
    </row>
    <row r="17" spans="15:15" x14ac:dyDescent="0.25">
      <c r="O17" s="5"/>
    </row>
    <row r="18" spans="15:15" x14ac:dyDescent="0.25">
      <c r="O18" s="5"/>
    </row>
    <row r="19" spans="15:15" x14ac:dyDescent="0.25">
      <c r="O19" s="5"/>
    </row>
    <row r="20" spans="15:15" x14ac:dyDescent="0.25">
      <c r="O20" s="5"/>
    </row>
    <row r="21" spans="15:15" x14ac:dyDescent="0.25">
      <c r="O21" s="5"/>
    </row>
    <row r="22" spans="15:15" x14ac:dyDescent="0.25">
      <c r="O22" s="5"/>
    </row>
    <row r="23" spans="15:15" x14ac:dyDescent="0.25">
      <c r="O23" s="5"/>
    </row>
    <row r="40" spans="1:15" customFormat="1" ht="17.25" x14ac:dyDescent="0.3">
      <c r="A40" s="27" t="s">
        <v>18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2"/>
    </row>
    <row r="41" spans="1:15" s="2" customFormat="1" ht="15.75" thickBot="1" x14ac:dyDescent="0.3"/>
    <row r="42" spans="1:15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5" s="2" customFormat="1" ht="15.75" thickTop="1" x14ac:dyDescent="0.25">
      <c r="A43" s="19" t="s">
        <v>8</v>
      </c>
      <c r="B43" s="14">
        <v>0.20705882352941177</v>
      </c>
      <c r="C43" s="14">
        <v>0.30987951807228914</v>
      </c>
      <c r="D43" s="14">
        <v>0.34178498985801214</v>
      </c>
      <c r="E43" s="14">
        <v>0.25257040679481446</v>
      </c>
    </row>
    <row r="44" spans="1:15" s="2" customFormat="1" x14ac:dyDescent="0.25">
      <c r="A44" s="20" t="s">
        <v>9</v>
      </c>
      <c r="B44" s="15">
        <v>0.29352941176470587</v>
      </c>
      <c r="C44" s="15">
        <v>0.33831325301204818</v>
      </c>
      <c r="D44" s="15">
        <v>0.20233265720081137</v>
      </c>
      <c r="E44" s="15">
        <v>0.29503799731783636</v>
      </c>
    </row>
    <row r="45" spans="1:15" s="2" customFormat="1" x14ac:dyDescent="0.25">
      <c r="A45" s="20" t="s">
        <v>10</v>
      </c>
      <c r="B45" s="15">
        <v>0.19647058823529412</v>
      </c>
      <c r="C45" s="15">
        <v>9.3012048192771091E-2</v>
      </c>
      <c r="D45" s="15">
        <v>8.2657200811359022E-2</v>
      </c>
      <c r="E45" s="15">
        <v>0.14751899865891818</v>
      </c>
    </row>
    <row r="46" spans="1:15" s="2" customFormat="1" x14ac:dyDescent="0.25">
      <c r="A46" s="20" t="s">
        <v>11</v>
      </c>
      <c r="B46" s="15">
        <v>0.11588235294117646</v>
      </c>
      <c r="C46" s="15">
        <v>7.2771084337349398E-2</v>
      </c>
      <c r="D46" s="15">
        <v>6.5415821501014201E-2</v>
      </c>
      <c r="E46" s="15">
        <v>7.4653553866785877E-2</v>
      </c>
    </row>
    <row r="47" spans="1:15" customFormat="1" ht="15.75" thickBot="1" x14ac:dyDescent="0.3">
      <c r="A47" s="21" t="s">
        <v>13</v>
      </c>
      <c r="B47" s="16">
        <v>0.18705882352941178</v>
      </c>
      <c r="C47" s="16">
        <v>0.18602409638554218</v>
      </c>
      <c r="D47" s="16">
        <v>0.30780933062880322</v>
      </c>
      <c r="E47" s="16">
        <v>0.23021904336164506</v>
      </c>
    </row>
    <row r="48" spans="1:15" ht="15.75" thickTop="1" x14ac:dyDescent="0.25">
      <c r="A48" s="5"/>
      <c r="B48" s="18"/>
      <c r="C48" s="18"/>
      <c r="D48" s="11">
        <v>0.99999999999999989</v>
      </c>
      <c r="E48" s="11">
        <v>0.99999999999999978</v>
      </c>
      <c r="F48" s="5"/>
      <c r="G48" s="5"/>
      <c r="H48" s="5"/>
      <c r="I48" s="5"/>
      <c r="J48" s="5"/>
      <c r="K48" s="5"/>
      <c r="L48" s="5"/>
      <c r="M48" s="5"/>
      <c r="N48" s="5"/>
      <c r="O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5" customFormat="1" x14ac:dyDescent="0.25"/>
    <row r="82" spans="1:15" customFormat="1" ht="17.25" x14ac:dyDescent="0.3">
      <c r="A82" s="27" t="s">
        <v>19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12"/>
    </row>
    <row r="83" spans="1:15" s="2" customFormat="1" ht="15.75" thickBot="1" x14ac:dyDescent="0.3"/>
    <row r="84" spans="1:15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5" s="2" customFormat="1" ht="15.75" thickTop="1" x14ac:dyDescent="0.25">
      <c r="A85" s="7" t="s">
        <v>3</v>
      </c>
      <c r="B85" s="14">
        <v>0.53775167785234901</v>
      </c>
      <c r="C85" s="14">
        <v>0.54961240310077519</v>
      </c>
      <c r="D85" s="14">
        <v>0.61532322426177177</v>
      </c>
      <c r="E85" s="14">
        <v>0.42517267843438217</v>
      </c>
    </row>
    <row r="86" spans="1:15" s="2" customFormat="1" x14ac:dyDescent="0.25">
      <c r="A86" s="8" t="s">
        <v>2</v>
      </c>
      <c r="B86" s="15">
        <v>8.8926174496644292E-2</v>
      </c>
      <c r="C86" s="15">
        <v>0.12558139534883722</v>
      </c>
      <c r="D86" s="15">
        <v>0.10694333599361533</v>
      </c>
      <c r="E86" s="15">
        <v>0.113584036838066</v>
      </c>
    </row>
    <row r="87" spans="1:15" s="2" customFormat="1" x14ac:dyDescent="0.25">
      <c r="A87" s="8" t="s">
        <v>5</v>
      </c>
      <c r="B87" s="15">
        <v>0.1761744966442953</v>
      </c>
      <c r="C87" s="15">
        <v>0.19689922480620156</v>
      </c>
      <c r="D87" s="15">
        <v>0.18196328810853951</v>
      </c>
      <c r="E87" s="15">
        <v>0.25019186492709133</v>
      </c>
    </row>
    <row r="88" spans="1:15" s="2" customFormat="1" x14ac:dyDescent="0.25">
      <c r="A88" s="8" t="s">
        <v>6</v>
      </c>
      <c r="B88" s="15">
        <v>9.4798657718120807E-2</v>
      </c>
      <c r="C88" s="15">
        <v>3.7984496124031007E-2</v>
      </c>
      <c r="D88" s="15">
        <v>4.1500399042298484E-2</v>
      </c>
      <c r="E88" s="15">
        <v>0.10130468150422103</v>
      </c>
    </row>
    <row r="89" spans="1:15" customFormat="1" ht="15.75" thickBot="1" x14ac:dyDescent="0.3">
      <c r="A89" s="9" t="s">
        <v>7</v>
      </c>
      <c r="B89" s="16">
        <v>0.10234899328859061</v>
      </c>
      <c r="C89" s="16">
        <v>8.9922480620155038E-2</v>
      </c>
      <c r="D89" s="16">
        <v>5.4269752593774943E-2</v>
      </c>
      <c r="E89" s="16">
        <v>0.10974673829623945</v>
      </c>
    </row>
    <row r="90" spans="1:15" ht="15.75" thickTop="1" x14ac:dyDescent="0.25">
      <c r="A90" s="5"/>
      <c r="B90" s="18"/>
      <c r="C90" s="18"/>
      <c r="D90" s="11">
        <v>1</v>
      </c>
      <c r="E90" s="11">
        <v>1</v>
      </c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customFormat="1" x14ac:dyDescent="0.25"/>
    <row r="92" spans="1:15" customFormat="1" x14ac:dyDescent="0.25"/>
    <row r="93" spans="1:15" customFormat="1" x14ac:dyDescent="0.25"/>
    <row r="94" spans="1:15" customFormat="1" x14ac:dyDescent="0.25"/>
    <row r="95" spans="1:15" customFormat="1" x14ac:dyDescent="0.25"/>
    <row r="96" spans="1:15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F3" sqref="F3:M9"/>
    </sheetView>
  </sheetViews>
  <sheetFormatPr baseColWidth="10" defaultRowHeight="15" x14ac:dyDescent="0.25"/>
  <sheetData>
    <row r="1" spans="1:13" ht="17.25" x14ac:dyDescent="0.3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3</v>
      </c>
      <c r="B4" s="14">
        <v>0.16981132075471697</v>
      </c>
      <c r="C4" s="14">
        <v>0.21428571428571427</v>
      </c>
      <c r="D4" s="14">
        <v>0.2413793103448276</v>
      </c>
      <c r="E4" s="14">
        <v>0.13492063492063491</v>
      </c>
    </row>
    <row r="5" spans="1:13" s="2" customFormat="1" x14ac:dyDescent="0.25">
      <c r="A5" s="8" t="s">
        <v>2</v>
      </c>
      <c r="B5" s="15">
        <v>0.13207547169811321</v>
      </c>
      <c r="C5" s="15">
        <v>0.21428571428571427</v>
      </c>
      <c r="D5" s="15">
        <v>6.8965517241379309E-2</v>
      </c>
      <c r="E5" s="15">
        <v>0.10317460317460317</v>
      </c>
    </row>
    <row r="6" spans="1:13" s="2" customFormat="1" x14ac:dyDescent="0.25">
      <c r="A6" s="8" t="s">
        <v>5</v>
      </c>
      <c r="B6" s="15">
        <v>0.16981132075471697</v>
      </c>
      <c r="C6" s="15">
        <v>0.21428571428571427</v>
      </c>
      <c r="D6" s="15">
        <v>3.4482758620689655E-2</v>
      </c>
      <c r="E6" s="15">
        <v>0.24603174603174602</v>
      </c>
    </row>
    <row r="7" spans="1:13" s="2" customFormat="1" x14ac:dyDescent="0.25">
      <c r="A7" s="8" t="s">
        <v>6</v>
      </c>
      <c r="B7" s="15">
        <v>0.24528301886792453</v>
      </c>
      <c r="C7" s="15">
        <v>0.14285714285714285</v>
      </c>
      <c r="D7" s="15">
        <v>0.46551724137931033</v>
      </c>
      <c r="E7" s="15">
        <v>0.21428571428571427</v>
      </c>
    </row>
    <row r="8" spans="1:13" ht="15.75" thickBot="1" x14ac:dyDescent="0.3">
      <c r="A8" s="9" t="s">
        <v>7</v>
      </c>
      <c r="B8" s="16">
        <v>0.28301886792452829</v>
      </c>
      <c r="C8" s="16">
        <v>0.21428571428571427</v>
      </c>
      <c r="D8" s="16">
        <v>0.18965517241379309</v>
      </c>
      <c r="E8" s="16">
        <v>0.30158730158730157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</row>
    <row r="40" spans="1:13" ht="17.25" x14ac:dyDescent="0.3">
      <c r="A40" s="27" t="s">
        <v>45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0.20754716981132076</v>
      </c>
      <c r="C43" s="14">
        <v>0.2857142857142857</v>
      </c>
      <c r="D43" s="14">
        <v>0.27586206896551724</v>
      </c>
      <c r="E43" s="14">
        <v>0.38095238095238093</v>
      </c>
    </row>
    <row r="44" spans="1:13" s="2" customFormat="1" x14ac:dyDescent="0.25">
      <c r="A44" s="20" t="s">
        <v>9</v>
      </c>
      <c r="B44" s="15">
        <v>0.52830188679245282</v>
      </c>
      <c r="C44" s="15">
        <v>0</v>
      </c>
      <c r="D44" s="15">
        <v>0.48275862068965519</v>
      </c>
      <c r="E44" s="15">
        <v>0.37301587301587302</v>
      </c>
    </row>
    <row r="45" spans="1:13" s="2" customFormat="1" x14ac:dyDescent="0.25">
      <c r="A45" s="20" t="s">
        <v>10</v>
      </c>
      <c r="B45" s="15">
        <v>0.11320754716981132</v>
      </c>
      <c r="C45" s="15">
        <v>0.14285714285714285</v>
      </c>
      <c r="D45" s="15">
        <v>0.17241379310344829</v>
      </c>
      <c r="E45" s="15">
        <v>0.19047619047619047</v>
      </c>
    </row>
    <row r="46" spans="1:13" s="2" customFormat="1" x14ac:dyDescent="0.25">
      <c r="A46" s="20" t="s">
        <v>11</v>
      </c>
      <c r="B46" s="15">
        <v>7.5471698113207544E-2</v>
      </c>
      <c r="C46" s="15">
        <v>0.2857142857142857</v>
      </c>
      <c r="D46" s="15">
        <v>1.7241379310344827E-2</v>
      </c>
      <c r="E46" s="15">
        <v>2.3809523809523808E-2</v>
      </c>
    </row>
    <row r="47" spans="1:13" ht="15.75" thickBot="1" x14ac:dyDescent="0.3">
      <c r="A47" s="21" t="s">
        <v>13</v>
      </c>
      <c r="B47" s="16">
        <v>7.5471698113207544E-2</v>
      </c>
      <c r="C47" s="16">
        <v>0.2857142857142857</v>
      </c>
      <c r="D47" s="16">
        <v>5.1724137931034482E-2</v>
      </c>
      <c r="E47" s="16">
        <v>3.1746031746031744E-2</v>
      </c>
    </row>
    <row r="48" spans="1:13" s="5" customFormat="1" ht="15.75" thickTop="1" x14ac:dyDescent="0.25">
      <c r="B48" s="18"/>
      <c r="C48" s="18"/>
      <c r="D48" s="11">
        <v>1</v>
      </c>
      <c r="E48" s="11">
        <v>1</v>
      </c>
    </row>
    <row r="82" spans="1:13" ht="17.25" x14ac:dyDescent="0.3">
      <c r="A82" s="27" t="s">
        <v>46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3</v>
      </c>
      <c r="B85" s="14">
        <v>0.54716981132075471</v>
      </c>
      <c r="C85" s="14">
        <v>0.58571428571428574</v>
      </c>
      <c r="D85" s="14">
        <v>0.59375</v>
      </c>
      <c r="E85" s="14">
        <v>0.55555555555555558</v>
      </c>
    </row>
    <row r="86" spans="1:13" s="2" customFormat="1" x14ac:dyDescent="0.25">
      <c r="A86" s="8" t="s">
        <v>2</v>
      </c>
      <c r="B86" s="15">
        <v>2.8301886792452831E-2</v>
      </c>
      <c r="C86" s="15">
        <v>6.4285714285714279E-2</v>
      </c>
      <c r="D86" s="15">
        <v>5.2083333333333336E-2</v>
      </c>
      <c r="E86" s="15">
        <v>9.1503267973856203E-2</v>
      </c>
    </row>
    <row r="87" spans="1:13" s="2" customFormat="1" x14ac:dyDescent="0.25">
      <c r="A87" s="8" t="s">
        <v>5</v>
      </c>
      <c r="B87" s="15">
        <v>0.20754716981132076</v>
      </c>
      <c r="C87" s="15">
        <v>0.1357142857142857</v>
      </c>
      <c r="D87" s="15">
        <v>9.375E-2</v>
      </c>
      <c r="E87" s="15">
        <v>8.4967320261437912E-2</v>
      </c>
    </row>
    <row r="88" spans="1:13" s="2" customFormat="1" x14ac:dyDescent="0.25">
      <c r="A88" s="8" t="s">
        <v>6</v>
      </c>
      <c r="B88" s="15">
        <v>9.4339622641509441E-2</v>
      </c>
      <c r="C88" s="15">
        <v>9.285714285714286E-2</v>
      </c>
      <c r="D88" s="15">
        <v>8.3333333333333329E-2</v>
      </c>
      <c r="E88" s="15">
        <v>9.8039215686274508E-2</v>
      </c>
    </row>
    <row r="89" spans="1:13" ht="15.75" thickBot="1" x14ac:dyDescent="0.3">
      <c r="A89" s="9" t="s">
        <v>7</v>
      </c>
      <c r="B89" s="16">
        <v>0.12264150943396226</v>
      </c>
      <c r="C89" s="16">
        <v>0.12142857142857143</v>
      </c>
      <c r="D89" s="16">
        <v>0.17708333333333334</v>
      </c>
      <c r="E89" s="16">
        <v>0.16993464052287582</v>
      </c>
    </row>
    <row r="90" spans="1:13" s="5" customFormat="1" ht="15.75" thickTop="1" x14ac:dyDescent="0.25">
      <c r="B90" s="11">
        <v>0.99999999999999989</v>
      </c>
      <c r="C90" s="11">
        <v>1</v>
      </c>
      <c r="D90" s="11">
        <v>1</v>
      </c>
      <c r="E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3</v>
      </c>
      <c r="B4" s="14">
        <v>0</v>
      </c>
      <c r="C4" s="14">
        <v>0</v>
      </c>
      <c r="D4" s="14">
        <v>0</v>
      </c>
      <c r="E4" s="14" t="e">
        <v>#DIV/0!</v>
      </c>
    </row>
    <row r="5" spans="1:13" s="2" customFormat="1" x14ac:dyDescent="0.25">
      <c r="A5" s="8" t="s">
        <v>2</v>
      </c>
      <c r="B5" s="15">
        <v>0</v>
      </c>
      <c r="C5" s="15">
        <v>0</v>
      </c>
      <c r="D5" s="15">
        <v>0</v>
      </c>
      <c r="E5" s="15" t="e">
        <v>#DIV/0!</v>
      </c>
    </row>
    <row r="6" spans="1:13" s="2" customFormat="1" x14ac:dyDescent="0.25">
      <c r="A6" s="8" t="s">
        <v>5</v>
      </c>
      <c r="B6" s="15">
        <v>0</v>
      </c>
      <c r="C6" s="15">
        <v>0</v>
      </c>
      <c r="D6" s="15">
        <v>0</v>
      </c>
      <c r="E6" s="15" t="e">
        <v>#DIV/0!</v>
      </c>
    </row>
    <row r="7" spans="1:13" s="2" customFormat="1" x14ac:dyDescent="0.25">
      <c r="A7" s="8" t="s">
        <v>6</v>
      </c>
      <c r="B7" s="15">
        <v>0</v>
      </c>
      <c r="C7" s="15">
        <v>0</v>
      </c>
      <c r="D7" s="15">
        <v>0</v>
      </c>
      <c r="E7" s="15" t="e">
        <v>#DIV/0!</v>
      </c>
    </row>
    <row r="8" spans="1:13" ht="15.75" thickBot="1" x14ac:dyDescent="0.3">
      <c r="A8" s="9" t="s">
        <v>7</v>
      </c>
      <c r="B8" s="16">
        <v>1</v>
      </c>
      <c r="C8" s="16">
        <v>1</v>
      </c>
      <c r="D8" s="16">
        <v>1</v>
      </c>
      <c r="E8" s="16" t="e">
        <v>#DIV/0!</v>
      </c>
      <c r="F8"/>
      <c r="G8"/>
      <c r="H8"/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 t="e">
        <v>#DIV/0!</v>
      </c>
    </row>
    <row r="40" spans="1:13" ht="17.25" x14ac:dyDescent="0.3">
      <c r="A40" s="27" t="s">
        <v>48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</v>
      </c>
      <c r="C43" s="14">
        <v>0</v>
      </c>
      <c r="D43" s="14">
        <v>0</v>
      </c>
      <c r="E43" s="14" t="e">
        <v>#DIV/0!</v>
      </c>
    </row>
    <row r="44" spans="1:13" s="2" customFormat="1" x14ac:dyDescent="0.25">
      <c r="A44" s="20" t="s">
        <v>9</v>
      </c>
      <c r="B44" s="15">
        <v>0</v>
      </c>
      <c r="C44" s="15">
        <v>0</v>
      </c>
      <c r="D44" s="15">
        <v>0</v>
      </c>
      <c r="E44" s="15" t="e">
        <v>#DIV/0!</v>
      </c>
    </row>
    <row r="45" spans="1:13" s="2" customFormat="1" x14ac:dyDescent="0.25">
      <c r="A45" s="20" t="s">
        <v>10</v>
      </c>
      <c r="B45" s="15">
        <v>0</v>
      </c>
      <c r="C45" s="15">
        <v>0</v>
      </c>
      <c r="D45" s="15">
        <v>0</v>
      </c>
      <c r="E45" s="15" t="e">
        <v>#DIV/0!</v>
      </c>
    </row>
    <row r="46" spans="1:13" s="2" customFormat="1" x14ac:dyDescent="0.25">
      <c r="A46" s="20" t="s">
        <v>11</v>
      </c>
      <c r="B46" s="15">
        <v>0</v>
      </c>
      <c r="C46" s="15">
        <v>0</v>
      </c>
      <c r="D46" s="15">
        <v>0</v>
      </c>
      <c r="E46" s="15" t="e">
        <v>#DIV/0!</v>
      </c>
    </row>
    <row r="47" spans="1:13" ht="15.75" thickBot="1" x14ac:dyDescent="0.3">
      <c r="A47" s="21" t="s">
        <v>13</v>
      </c>
      <c r="B47" s="16">
        <v>1</v>
      </c>
      <c r="C47" s="16">
        <v>1</v>
      </c>
      <c r="D47" s="16">
        <v>1</v>
      </c>
      <c r="E47" s="16" t="e">
        <v>#DIV/0!</v>
      </c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  <c r="D48" s="11">
        <v>1</v>
      </c>
      <c r="E48" s="11" t="e">
        <v>#DIV/0!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3</v>
      </c>
      <c r="B85" s="14">
        <v>0.05</v>
      </c>
      <c r="C85" s="14">
        <v>0</v>
      </c>
      <c r="D85" s="14">
        <v>1.8867924528301886E-2</v>
      </c>
      <c r="E85" s="14">
        <v>4.878048780487805E-2</v>
      </c>
    </row>
    <row r="86" spans="1:13" s="2" customFormat="1" x14ac:dyDescent="0.25">
      <c r="A86" s="8" t="s">
        <v>2</v>
      </c>
      <c r="B86" s="15">
        <v>0.05</v>
      </c>
      <c r="C86" s="15">
        <v>0</v>
      </c>
      <c r="D86" s="15">
        <v>0</v>
      </c>
      <c r="E86" s="15">
        <v>0</v>
      </c>
    </row>
    <row r="87" spans="1:13" s="2" customFormat="1" x14ac:dyDescent="0.25">
      <c r="A87" s="8" t="s">
        <v>5</v>
      </c>
      <c r="B87" s="15">
        <v>0</v>
      </c>
      <c r="C87" s="15">
        <v>0</v>
      </c>
      <c r="D87" s="15">
        <v>0.16981132075471697</v>
      </c>
      <c r="E87" s="15">
        <v>9.7560975609756101E-2</v>
      </c>
    </row>
    <row r="88" spans="1:13" s="2" customFormat="1" x14ac:dyDescent="0.25">
      <c r="A88" s="8" t="s">
        <v>6</v>
      </c>
      <c r="B88" s="15">
        <v>0.25</v>
      </c>
      <c r="C88" s="15">
        <v>0</v>
      </c>
      <c r="D88" s="15">
        <v>0.24528301886792453</v>
      </c>
      <c r="E88" s="15">
        <v>0.24390243902439024</v>
      </c>
    </row>
    <row r="89" spans="1:13" ht="15.75" thickBot="1" x14ac:dyDescent="0.3">
      <c r="A89" s="9" t="s">
        <v>7</v>
      </c>
      <c r="B89" s="16">
        <v>0.65</v>
      </c>
      <c r="C89" s="16">
        <v>1</v>
      </c>
      <c r="D89" s="16">
        <v>0.56603773584905659</v>
      </c>
      <c r="E89" s="16">
        <v>0.6097560975609756</v>
      </c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3</v>
      </c>
      <c r="B4" s="14" t="e">
        <v>#DIV/0!</v>
      </c>
      <c r="C4" s="14">
        <v>0</v>
      </c>
      <c r="D4" s="14" t="e">
        <v>#DIV/0!</v>
      </c>
      <c r="E4" s="14">
        <v>0</v>
      </c>
    </row>
    <row r="5" spans="1:13" s="2" customFormat="1" x14ac:dyDescent="0.25">
      <c r="A5" s="8" t="s">
        <v>2</v>
      </c>
      <c r="B5" s="15" t="e">
        <v>#DIV/0!</v>
      </c>
      <c r="C5" s="15">
        <v>0</v>
      </c>
      <c r="D5" s="15" t="e">
        <v>#DIV/0!</v>
      </c>
      <c r="E5" s="15">
        <v>0</v>
      </c>
    </row>
    <row r="6" spans="1:13" s="2" customFormat="1" x14ac:dyDescent="0.25">
      <c r="A6" s="8" t="s">
        <v>5</v>
      </c>
      <c r="B6" s="15" t="e">
        <v>#DIV/0!</v>
      </c>
      <c r="C6" s="15">
        <v>0</v>
      </c>
      <c r="D6" s="15" t="e">
        <v>#DIV/0!</v>
      </c>
      <c r="E6" s="15">
        <v>2.2727272727272728E-2</v>
      </c>
    </row>
    <row r="7" spans="1:13" s="2" customFormat="1" x14ac:dyDescent="0.25">
      <c r="A7" s="8" t="s">
        <v>6</v>
      </c>
      <c r="B7" s="15" t="e">
        <v>#DIV/0!</v>
      </c>
      <c r="C7" s="15">
        <v>0</v>
      </c>
      <c r="D7" s="15" t="e">
        <v>#DIV/0!</v>
      </c>
      <c r="E7" s="15">
        <v>0</v>
      </c>
    </row>
    <row r="8" spans="1:13" ht="15.75" thickBot="1" x14ac:dyDescent="0.3">
      <c r="A8" s="9" t="s">
        <v>7</v>
      </c>
      <c r="B8" s="16" t="e">
        <v>#DIV/0!</v>
      </c>
      <c r="C8" s="16">
        <v>1</v>
      </c>
      <c r="D8" s="16" t="e">
        <v>#DIV/0!</v>
      </c>
      <c r="E8" s="16">
        <v>0.97727272727272729</v>
      </c>
      <c r="F8"/>
      <c r="G8"/>
      <c r="H8"/>
      <c r="I8"/>
      <c r="J8"/>
      <c r="K8"/>
      <c r="L8"/>
    </row>
    <row r="9" spans="1:13" s="5" customFormat="1" ht="15.75" thickTop="1" x14ac:dyDescent="0.25">
      <c r="B9" s="11" t="e">
        <v>#DIV/0!</v>
      </c>
      <c r="C9" s="11">
        <v>1</v>
      </c>
      <c r="D9" s="11" t="e">
        <v>#DIV/0!</v>
      </c>
      <c r="E9" s="11">
        <v>1</v>
      </c>
    </row>
    <row r="40" spans="1:13" ht="17.25" x14ac:dyDescent="0.3">
      <c r="A40" s="27" t="s">
        <v>51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  <c r="F42" s="17"/>
      <c r="G42" s="17"/>
      <c r="H42" s="17"/>
      <c r="I42" s="17"/>
      <c r="J42" s="17"/>
      <c r="K42" s="17"/>
      <c r="L42" s="17"/>
      <c r="M42" s="17"/>
    </row>
    <row r="43" spans="1:13" s="2" customFormat="1" ht="15.75" thickTop="1" x14ac:dyDescent="0.25">
      <c r="A43" s="19" t="s">
        <v>8</v>
      </c>
      <c r="B43" s="14" t="e">
        <v>#DIV/0!</v>
      </c>
      <c r="C43" s="14">
        <v>0</v>
      </c>
      <c r="D43" s="14" t="e">
        <v>#DIV/0!</v>
      </c>
      <c r="E43" s="14">
        <v>0</v>
      </c>
    </row>
    <row r="44" spans="1:13" s="2" customFormat="1" x14ac:dyDescent="0.25">
      <c r="A44" s="20" t="s">
        <v>9</v>
      </c>
      <c r="B44" s="15" t="e">
        <v>#DIV/0!</v>
      </c>
      <c r="C44" s="15">
        <v>0</v>
      </c>
      <c r="D44" s="15" t="e">
        <v>#DIV/0!</v>
      </c>
      <c r="E44" s="15">
        <v>2.2727272727272728E-2</v>
      </c>
    </row>
    <row r="45" spans="1:13" s="2" customFormat="1" x14ac:dyDescent="0.25">
      <c r="A45" s="20" t="s">
        <v>10</v>
      </c>
      <c r="B45" s="15" t="e">
        <v>#DIV/0!</v>
      </c>
      <c r="C45" s="15">
        <v>0</v>
      </c>
      <c r="D45" s="15" t="e">
        <v>#DIV/0!</v>
      </c>
      <c r="E45" s="15">
        <v>2.2727272727272728E-2</v>
      </c>
    </row>
    <row r="46" spans="1:13" s="2" customFormat="1" x14ac:dyDescent="0.25">
      <c r="A46" s="20" t="s">
        <v>11</v>
      </c>
      <c r="B46" s="15" t="e">
        <v>#DIV/0!</v>
      </c>
      <c r="C46" s="15">
        <v>0.23076923076923078</v>
      </c>
      <c r="D46" s="15" t="e">
        <v>#DIV/0!</v>
      </c>
      <c r="E46" s="15">
        <v>0</v>
      </c>
    </row>
    <row r="47" spans="1:13" ht="15.75" thickBot="1" x14ac:dyDescent="0.3">
      <c r="A47" s="21" t="s">
        <v>13</v>
      </c>
      <c r="B47" s="16" t="e">
        <v>#DIV/0!</v>
      </c>
      <c r="C47" s="16">
        <v>0.76923076923076927</v>
      </c>
      <c r="D47" s="16" t="e">
        <v>#DIV/0!</v>
      </c>
      <c r="E47" s="16">
        <v>0.95454545454545459</v>
      </c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  <c r="D48" s="11" t="e">
        <v>#DIV/0!</v>
      </c>
      <c r="E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52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3</v>
      </c>
      <c r="B85" s="14">
        <v>0.94736842105263153</v>
      </c>
      <c r="C85" s="14">
        <v>0.35</v>
      </c>
      <c r="D85" s="14">
        <v>0.69767441860465118</v>
      </c>
      <c r="E85" s="14">
        <v>0.9464285714285714</v>
      </c>
    </row>
    <row r="86" spans="1:13" s="2" customFormat="1" x14ac:dyDescent="0.25">
      <c r="A86" s="8" t="s">
        <v>2</v>
      </c>
      <c r="B86" s="15">
        <v>0</v>
      </c>
      <c r="C86" s="15">
        <v>0</v>
      </c>
      <c r="D86" s="15">
        <v>9.3023255813953487E-2</v>
      </c>
      <c r="E86" s="15">
        <v>0</v>
      </c>
    </row>
    <row r="87" spans="1:13" s="2" customFormat="1" x14ac:dyDescent="0.25">
      <c r="A87" s="8" t="s">
        <v>5</v>
      </c>
      <c r="B87" s="15">
        <v>5.2631578947368418E-2</v>
      </c>
      <c r="C87" s="15">
        <v>0.35</v>
      </c>
      <c r="D87" s="15">
        <v>6.9767441860465115E-2</v>
      </c>
      <c r="E87" s="15">
        <v>5.3571428571428568E-2</v>
      </c>
    </row>
    <row r="88" spans="1:13" s="2" customFormat="1" x14ac:dyDescent="0.25">
      <c r="A88" s="8" t="s">
        <v>6</v>
      </c>
      <c r="B88" s="15">
        <v>0</v>
      </c>
      <c r="C88" s="15">
        <v>0</v>
      </c>
      <c r="D88" s="15">
        <v>6.9767441860465115E-2</v>
      </c>
      <c r="E88" s="15">
        <v>0</v>
      </c>
    </row>
    <row r="89" spans="1:13" ht="15.75" thickBot="1" x14ac:dyDescent="0.3">
      <c r="A89" s="9" t="s">
        <v>7</v>
      </c>
      <c r="B89" s="16">
        <v>0</v>
      </c>
      <c r="C89" s="16">
        <v>0.3</v>
      </c>
      <c r="D89" s="16">
        <v>6.9767441860465115E-2</v>
      </c>
      <c r="E89" s="16">
        <v>0</v>
      </c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abSelected="1" zoomScale="70" zoomScaleNormal="70" workbookViewId="0">
      <selection activeCell="AH20" sqref="AH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"/>
  <sheetViews>
    <sheetView showGridLines="0" workbookViewId="0">
      <selection activeCell="F3" sqref="F3:M9"/>
    </sheetView>
  </sheetViews>
  <sheetFormatPr baseColWidth="10" defaultRowHeight="15" x14ac:dyDescent="0.25"/>
  <sheetData>
    <row r="1" spans="1:14" ht="18.75" x14ac:dyDescent="0.3">
      <c r="A1" s="25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22" t="s">
        <v>8</v>
      </c>
      <c r="B4" s="14">
        <v>0.44886144345812429</v>
      </c>
      <c r="C4" s="14">
        <v>0.59254046446164677</v>
      </c>
      <c r="D4" s="14">
        <v>0.55784650630011456</v>
      </c>
      <c r="E4" s="14">
        <v>0.36017844564451751</v>
      </c>
    </row>
    <row r="5" spans="1:14" s="2" customFormat="1" x14ac:dyDescent="0.25">
      <c r="A5" s="23" t="s">
        <v>9</v>
      </c>
      <c r="B5" s="15">
        <v>0.35237360092628328</v>
      </c>
      <c r="C5" s="15">
        <v>0.29064039408866993</v>
      </c>
      <c r="D5" s="15">
        <v>0.3108056510118366</v>
      </c>
      <c r="E5" s="15">
        <v>0.38365813571260859</v>
      </c>
    </row>
    <row r="6" spans="1:14" s="2" customFormat="1" x14ac:dyDescent="0.25">
      <c r="A6" s="23" t="s">
        <v>10</v>
      </c>
      <c r="B6" s="15">
        <v>0.11153994596680818</v>
      </c>
      <c r="C6" s="15">
        <v>4.4686840253342713E-2</v>
      </c>
      <c r="D6" s="15">
        <v>7.0255822833142426E-2</v>
      </c>
      <c r="E6" s="15">
        <v>0.14346090631603664</v>
      </c>
    </row>
    <row r="7" spans="1:14" s="2" customFormat="1" x14ac:dyDescent="0.25">
      <c r="A7" s="23" t="s">
        <v>11</v>
      </c>
      <c r="B7" s="15">
        <v>4.9401775376302588E-2</v>
      </c>
      <c r="C7" s="15">
        <v>2.287121745249824E-2</v>
      </c>
      <c r="D7" s="15">
        <v>3.4746086292478044E-2</v>
      </c>
      <c r="E7" s="15">
        <v>4.7428973937544028E-2</v>
      </c>
    </row>
    <row r="8" spans="1:14" ht="15.75" thickBot="1" x14ac:dyDescent="0.3">
      <c r="A8" s="24" t="s">
        <v>12</v>
      </c>
      <c r="B8" s="16">
        <v>3.7823234272481666E-2</v>
      </c>
      <c r="C8" s="16">
        <v>4.9261083743842367E-2</v>
      </c>
      <c r="D8" s="16">
        <v>2.6345933562428408E-2</v>
      </c>
      <c r="E8" s="16">
        <v>6.5273538389293256E-2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8"/>
  <sheetViews>
    <sheetView showGridLines="0" workbookViewId="0">
      <selection activeCell="F3" sqref="F3:M9"/>
    </sheetView>
  </sheetViews>
  <sheetFormatPr baseColWidth="10" defaultRowHeight="15" x14ac:dyDescent="0.25"/>
  <sheetData>
    <row r="1" spans="1:14" ht="18.75" x14ac:dyDescent="0.3">
      <c r="A1" s="25" t="s">
        <v>54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22" t="s">
        <v>8</v>
      </c>
      <c r="B4" s="14">
        <v>0.42957130358705164</v>
      </c>
      <c r="C4" s="14">
        <v>0.54347826086956519</v>
      </c>
      <c r="D4" s="14">
        <v>0.51300448430493273</v>
      </c>
      <c r="E4" s="14">
        <v>0.4915129151291513</v>
      </c>
    </row>
    <row r="5" spans="1:14" s="2" customFormat="1" x14ac:dyDescent="0.25">
      <c r="A5" s="23" t="s">
        <v>9</v>
      </c>
      <c r="B5" s="15">
        <v>0.25896762904636922</v>
      </c>
      <c r="C5" s="15">
        <v>0.225752508361204</v>
      </c>
      <c r="D5" s="15">
        <v>0.28878923766816145</v>
      </c>
      <c r="E5" s="15">
        <v>0.28191881918819189</v>
      </c>
    </row>
    <row r="6" spans="1:14" s="2" customFormat="1" x14ac:dyDescent="0.25">
      <c r="A6" s="23" t="s">
        <v>10</v>
      </c>
      <c r="B6" s="15">
        <v>0.13035870516185477</v>
      </c>
      <c r="C6" s="15">
        <v>7.7759197324414719E-2</v>
      </c>
      <c r="D6" s="15">
        <v>7.9820627802690586E-2</v>
      </c>
      <c r="E6" s="15">
        <v>0.1018450184501845</v>
      </c>
    </row>
    <row r="7" spans="1:14" s="2" customFormat="1" x14ac:dyDescent="0.25">
      <c r="A7" s="23" t="s">
        <v>11</v>
      </c>
      <c r="B7" s="15">
        <v>9.8862642169728787E-2</v>
      </c>
      <c r="C7" s="15">
        <v>3.5117056856187288E-2</v>
      </c>
      <c r="D7" s="15">
        <v>5.4708520179372194E-2</v>
      </c>
      <c r="E7" s="15">
        <v>4.5756457564575644E-2</v>
      </c>
    </row>
    <row r="8" spans="1:14" ht="15.75" thickBot="1" x14ac:dyDescent="0.3">
      <c r="A8" s="24" t="s">
        <v>12</v>
      </c>
      <c r="B8" s="16">
        <v>8.223972003499562E-2</v>
      </c>
      <c r="C8" s="16">
        <v>0.11789297658862877</v>
      </c>
      <c r="D8" s="16">
        <v>6.3677130044843044E-2</v>
      </c>
      <c r="E8" s="16">
        <v>7.8966789667896678E-2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</row>
    <row r="40" spans="1:14" ht="18.75" x14ac:dyDescent="0.3">
      <c r="A40" s="25" t="s">
        <v>55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12"/>
    </row>
    <row r="41" spans="1:14" s="2" customFormat="1" ht="15.75" thickBot="1" x14ac:dyDescent="0.3"/>
    <row r="42" spans="1:14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4" s="2" customFormat="1" ht="15.75" thickTop="1" x14ac:dyDescent="0.25">
      <c r="A43" s="22" t="s">
        <v>8</v>
      </c>
      <c r="B43" s="14">
        <v>0.37687687687687688</v>
      </c>
      <c r="C43" s="14">
        <v>0.40515653775322286</v>
      </c>
      <c r="D43" s="14">
        <v>0.36313868613138683</v>
      </c>
      <c r="E43" s="14">
        <v>0.36098310291858676</v>
      </c>
    </row>
    <row r="44" spans="1:14" s="2" customFormat="1" x14ac:dyDescent="0.25">
      <c r="A44" s="23" t="s">
        <v>9</v>
      </c>
      <c r="B44" s="15">
        <v>0.23273273273273273</v>
      </c>
      <c r="C44" s="15">
        <v>0.24063842848373235</v>
      </c>
      <c r="D44" s="15">
        <v>0.35279805352798055</v>
      </c>
      <c r="E44" s="15">
        <v>0.32053251408090117</v>
      </c>
    </row>
    <row r="45" spans="1:14" s="2" customFormat="1" x14ac:dyDescent="0.25">
      <c r="A45" s="23" t="s">
        <v>10</v>
      </c>
      <c r="B45" s="15">
        <v>0.15165165165165165</v>
      </c>
      <c r="C45" s="15">
        <v>0.16206261510128914</v>
      </c>
      <c r="D45" s="15">
        <v>0.13077858880778589</v>
      </c>
      <c r="E45" s="15">
        <v>0.14951356886840758</v>
      </c>
    </row>
    <row r="46" spans="1:14" s="2" customFormat="1" x14ac:dyDescent="0.25">
      <c r="A46" s="23" t="s">
        <v>11</v>
      </c>
      <c r="B46" s="15">
        <v>0.11786786786786786</v>
      </c>
      <c r="C46" s="15">
        <v>8.2872928176795577E-2</v>
      </c>
      <c r="D46" s="15">
        <v>6.0827250608272508E-2</v>
      </c>
      <c r="E46" s="15">
        <v>4.7107014848950336E-2</v>
      </c>
    </row>
    <row r="47" spans="1:14" ht="15.75" thickBot="1" x14ac:dyDescent="0.3">
      <c r="A47" s="24" t="s">
        <v>12</v>
      </c>
      <c r="B47" s="16">
        <v>0.12087087087087087</v>
      </c>
      <c r="C47" s="16">
        <v>0.1092694904849601</v>
      </c>
      <c r="D47" s="16">
        <v>9.2457420924574207E-2</v>
      </c>
      <c r="E47" s="16">
        <v>0.12186379928315412</v>
      </c>
    </row>
    <row r="48" spans="1:14" s="5" customFormat="1" ht="15.75" thickTop="1" x14ac:dyDescent="0.25">
      <c r="B48" s="11">
        <f t="shared" ref="B48:E48" si="1">SUM(B43:B47)</f>
        <v>1</v>
      </c>
      <c r="C48" s="11">
        <f t="shared" si="1"/>
        <v>1</v>
      </c>
      <c r="D48" s="11">
        <f t="shared" si="1"/>
        <v>1</v>
      </c>
      <c r="E48" s="11">
        <f t="shared" si="1"/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"/>
  <sheetViews>
    <sheetView showGridLines="0" workbookViewId="0">
      <selection activeCell="F3" sqref="F3:M9"/>
    </sheetView>
  </sheetViews>
  <sheetFormatPr baseColWidth="10" defaultRowHeight="15" x14ac:dyDescent="0.25"/>
  <sheetData>
    <row r="1" spans="1:14" ht="18.75" x14ac:dyDescent="0.3">
      <c r="A1" s="25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22" t="s">
        <v>8</v>
      </c>
      <c r="B4" s="14">
        <v>0.2583783783783784</v>
      </c>
      <c r="C4" s="14">
        <v>0.34982332155477031</v>
      </c>
      <c r="D4" s="14">
        <v>0.37662942271880817</v>
      </c>
      <c r="E4" s="14">
        <v>0.30632411067193677</v>
      </c>
    </row>
    <row r="5" spans="1:14" s="2" customFormat="1" x14ac:dyDescent="0.25">
      <c r="A5" s="23" t="s">
        <v>9</v>
      </c>
      <c r="B5" s="15">
        <v>0.2810810810810811</v>
      </c>
      <c r="C5" s="15">
        <v>0.32508833922261482</v>
      </c>
      <c r="D5" s="15">
        <v>0.20297951582867785</v>
      </c>
      <c r="E5" s="15">
        <v>0.27549407114624508</v>
      </c>
    </row>
    <row r="6" spans="1:14" s="2" customFormat="1" x14ac:dyDescent="0.25">
      <c r="A6" s="23" t="s">
        <v>10</v>
      </c>
      <c r="B6" s="15">
        <v>0.18162162162162163</v>
      </c>
      <c r="C6" s="15">
        <v>8.6130742049469966E-2</v>
      </c>
      <c r="D6" s="15">
        <v>7.7281191806331473E-2</v>
      </c>
      <c r="E6" s="15">
        <v>0.1324110671936759</v>
      </c>
    </row>
    <row r="7" spans="1:14" s="2" customFormat="1" x14ac:dyDescent="0.25">
      <c r="A7" s="23" t="s">
        <v>11</v>
      </c>
      <c r="B7" s="15">
        <v>0.10702702702702703</v>
      </c>
      <c r="C7" s="15">
        <v>6.7579505300353351E-2</v>
      </c>
      <c r="D7" s="15">
        <v>6.0521415270018621E-2</v>
      </c>
      <c r="E7" s="15">
        <v>6.6798418972332019E-2</v>
      </c>
    </row>
    <row r="8" spans="1:14" ht="15.75" thickBot="1" x14ac:dyDescent="0.3">
      <c r="A8" s="24" t="s">
        <v>12</v>
      </c>
      <c r="B8" s="16">
        <v>0.17189189189189188</v>
      </c>
      <c r="C8" s="16">
        <v>0.17137809187279152</v>
      </c>
      <c r="D8" s="16">
        <v>0.28258845437616387</v>
      </c>
      <c r="E8" s="16">
        <v>0.21897233201581029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zoomScale="70" zoomScaleNormal="70" workbookViewId="0">
      <selection activeCell="AD6" sqref="AD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"/>
  <sheetViews>
    <sheetView showGridLines="0" zoomScaleNormal="10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7" t="s">
        <v>3</v>
      </c>
      <c r="B4" s="14">
        <v>0.3156331229112514</v>
      </c>
      <c r="C4" s="14">
        <v>0.26896311760612385</v>
      </c>
      <c r="D4" s="14">
        <v>0.30742857142857144</v>
      </c>
      <c r="E4" s="14">
        <v>0.21811373742101567</v>
      </c>
    </row>
    <row r="5" spans="1:14" s="2" customFormat="1" x14ac:dyDescent="0.25">
      <c r="A5" s="8" t="s">
        <v>2</v>
      </c>
      <c r="B5" s="15">
        <v>0.14630523579650948</v>
      </c>
      <c r="C5" s="15">
        <v>0.1722338204592902</v>
      </c>
      <c r="D5" s="15">
        <v>0.14780952380952381</v>
      </c>
      <c r="E5" s="15">
        <v>0.11935408378188626</v>
      </c>
    </row>
    <row r="6" spans="1:14" s="2" customFormat="1" x14ac:dyDescent="0.25">
      <c r="A6" s="8" t="s">
        <v>5</v>
      </c>
      <c r="B6" s="15">
        <v>0.18195321203119197</v>
      </c>
      <c r="C6" s="15">
        <v>0.23799582463465555</v>
      </c>
      <c r="D6" s="15">
        <v>0.21333333333333335</v>
      </c>
      <c r="E6" s="15">
        <v>0.25087760355721977</v>
      </c>
    </row>
    <row r="7" spans="1:14" s="2" customFormat="1" x14ac:dyDescent="0.25">
      <c r="A7" s="8" t="s">
        <v>6</v>
      </c>
      <c r="B7" s="15">
        <v>0.14259190493873003</v>
      </c>
      <c r="C7" s="15">
        <v>0.15309672929714682</v>
      </c>
      <c r="D7" s="15">
        <v>0.13714285714285715</v>
      </c>
      <c r="E7" s="15">
        <v>0.16030891645214135</v>
      </c>
    </row>
    <row r="8" spans="1:14" ht="15.75" thickBot="1" x14ac:dyDescent="0.3">
      <c r="A8" s="9" t="s">
        <v>7</v>
      </c>
      <c r="B8" s="16">
        <v>0.21351652432231713</v>
      </c>
      <c r="C8" s="16">
        <v>0.16771050800278359</v>
      </c>
      <c r="D8" s="16">
        <v>0.19428571428571428</v>
      </c>
      <c r="E8" s="16">
        <v>0.25134565878773696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8"/>
  <sheetViews>
    <sheetView showGridLines="0" zoomScaleNormal="10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7" t="s">
        <v>0</v>
      </c>
      <c r="B4" s="14">
        <v>0.28355837966640191</v>
      </c>
      <c r="C4" s="14">
        <v>0.38372985418265543</v>
      </c>
      <c r="D4" s="14">
        <v>0.43013468013468015</v>
      </c>
      <c r="E4" s="14">
        <v>0.4216393442622951</v>
      </c>
    </row>
    <row r="5" spans="1:14" s="2" customFormat="1" x14ac:dyDescent="0.25">
      <c r="A5" s="8" t="s">
        <v>1</v>
      </c>
      <c r="B5" s="15">
        <v>0.23987291501191421</v>
      </c>
      <c r="C5" s="15">
        <v>0.22870299309286263</v>
      </c>
      <c r="D5" s="15">
        <v>0.20202020202020202</v>
      </c>
      <c r="E5" s="15">
        <v>0.2019672131147541</v>
      </c>
    </row>
    <row r="6" spans="1:14" s="2" customFormat="1" x14ac:dyDescent="0.25">
      <c r="A6" s="8" t="s">
        <v>14</v>
      </c>
      <c r="B6" s="15">
        <v>0.17156473391580621</v>
      </c>
      <c r="C6" s="15">
        <v>0.16193399846508058</v>
      </c>
      <c r="D6" s="15">
        <v>0.14393939393939395</v>
      </c>
      <c r="E6" s="15">
        <v>0.17508196721311475</v>
      </c>
    </row>
    <row r="7" spans="1:14" s="2" customFormat="1" x14ac:dyDescent="0.25">
      <c r="A7" s="8" t="s">
        <v>15</v>
      </c>
      <c r="B7" s="15">
        <v>0.15885623510722796</v>
      </c>
      <c r="C7" s="15">
        <v>9.2862624712202607E-2</v>
      </c>
      <c r="D7" s="15">
        <v>0.11531986531986532</v>
      </c>
      <c r="E7" s="15">
        <v>9.6393442622950826E-2</v>
      </c>
    </row>
    <row r="8" spans="1:14" ht="15.75" thickBot="1" x14ac:dyDescent="0.3">
      <c r="A8" s="9" t="s">
        <v>7</v>
      </c>
      <c r="B8" s="16">
        <v>0.14614773629864972</v>
      </c>
      <c r="C8" s="16">
        <v>0.13277052954719878</v>
      </c>
      <c r="D8" s="16">
        <v>0.10858585858585859</v>
      </c>
      <c r="E8" s="16">
        <v>0.10491803278688525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</row>
    <row r="40" spans="1:14" ht="17.25" x14ac:dyDescent="0.3">
      <c r="A40" s="27" t="s">
        <v>58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2"/>
    </row>
    <row r="41" spans="1:14" s="2" customFormat="1" ht="15.75" thickBot="1" x14ac:dyDescent="0.3"/>
    <row r="42" spans="1:14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4" s="2" customFormat="1" ht="15.75" thickTop="1" x14ac:dyDescent="0.25">
      <c r="A43" s="7" t="s">
        <v>0</v>
      </c>
      <c r="B43" s="14">
        <v>0.24689655172413794</v>
      </c>
      <c r="C43" s="14">
        <v>0.29130685089234309</v>
      </c>
      <c r="D43" s="14">
        <v>0.30285381479324402</v>
      </c>
      <c r="E43" s="14">
        <v>0.30950141110065854</v>
      </c>
    </row>
    <row r="44" spans="1:14" s="2" customFormat="1" x14ac:dyDescent="0.25">
      <c r="A44" s="8" t="s">
        <v>1</v>
      </c>
      <c r="B44" s="15">
        <v>0.21241379310344827</v>
      </c>
      <c r="C44" s="15">
        <v>0.17328727691421991</v>
      </c>
      <c r="D44" s="15">
        <v>0.14502038439138032</v>
      </c>
      <c r="E44" s="15">
        <v>0.14816556914393228</v>
      </c>
    </row>
    <row r="45" spans="1:14" s="2" customFormat="1" x14ac:dyDescent="0.25">
      <c r="A45" s="8" t="s">
        <v>14</v>
      </c>
      <c r="B45" s="15">
        <v>0.15655172413793103</v>
      </c>
      <c r="C45" s="15">
        <v>0.12435233160621761</v>
      </c>
      <c r="D45" s="15">
        <v>0.10774606872451951</v>
      </c>
      <c r="E45" s="15">
        <v>0.14393226716839136</v>
      </c>
    </row>
    <row r="46" spans="1:14" s="2" customFormat="1" x14ac:dyDescent="0.25">
      <c r="A46" s="8" t="s">
        <v>15</v>
      </c>
      <c r="B46" s="15">
        <v>0.14137931034482759</v>
      </c>
      <c r="C46" s="15">
        <v>8.1174438687392061E-2</v>
      </c>
      <c r="D46" s="15">
        <v>0.13046010483401282</v>
      </c>
      <c r="E46" s="15">
        <v>0.10536218250235184</v>
      </c>
    </row>
    <row r="47" spans="1:14" ht="15.75" thickBot="1" x14ac:dyDescent="0.3">
      <c r="A47" s="9" t="s">
        <v>7</v>
      </c>
      <c r="B47" s="16">
        <v>0.24275862068965517</v>
      </c>
      <c r="C47" s="16">
        <v>0.32987910189982728</v>
      </c>
      <c r="D47" s="16">
        <v>0.31391962725684336</v>
      </c>
      <c r="E47" s="16">
        <v>0.29303857008466605</v>
      </c>
    </row>
    <row r="48" spans="1:14" s="5" customFormat="1" ht="15.75" thickTop="1" x14ac:dyDescent="0.25">
      <c r="B48" s="11">
        <f t="shared" ref="B48:E48" si="1">SUM(B43:B47)</f>
        <v>0.99999999999999989</v>
      </c>
      <c r="C48" s="11">
        <f t="shared" si="1"/>
        <v>1</v>
      </c>
      <c r="D48" s="11">
        <f t="shared" si="1"/>
        <v>1</v>
      </c>
      <c r="E48" s="11">
        <f t="shared" si="1"/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F3" sqref="F3"/>
    </sheetView>
  </sheetViews>
  <sheetFormatPr baseColWidth="10" defaultRowHeight="15" x14ac:dyDescent="0.25"/>
  <sheetData>
    <row r="1" spans="1:13" ht="17.25" x14ac:dyDescent="0.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0</v>
      </c>
      <c r="B4" s="14">
        <v>0.35249999999999998</v>
      </c>
      <c r="C4" s="14">
        <v>0.44978165938864628</v>
      </c>
      <c r="D4" s="14">
        <v>0.50199203187250996</v>
      </c>
      <c r="E4" s="14">
        <v>0.44301994301994302</v>
      </c>
    </row>
    <row r="5" spans="1:13" s="2" customFormat="1" x14ac:dyDescent="0.25">
      <c r="A5" s="8" t="s">
        <v>1</v>
      </c>
      <c r="B5" s="15">
        <v>0.24</v>
      </c>
      <c r="C5" s="15">
        <v>0.19213973799126638</v>
      </c>
      <c r="D5" s="15">
        <v>0.18326693227091634</v>
      </c>
      <c r="E5" s="15">
        <v>0.21509971509971509</v>
      </c>
    </row>
    <row r="6" spans="1:13" s="2" customFormat="1" x14ac:dyDescent="0.25">
      <c r="A6" s="8" t="s">
        <v>14</v>
      </c>
      <c r="B6" s="15">
        <v>0.13</v>
      </c>
      <c r="C6" s="15">
        <v>0.1222707423580786</v>
      </c>
      <c r="D6" s="15">
        <v>0.14940239043824702</v>
      </c>
      <c r="E6" s="15">
        <v>0.150997150997151</v>
      </c>
    </row>
    <row r="7" spans="1:13" s="2" customFormat="1" x14ac:dyDescent="0.25">
      <c r="A7" s="8" t="s">
        <v>15</v>
      </c>
      <c r="B7" s="15">
        <v>0.17</v>
      </c>
      <c r="C7" s="15">
        <v>6.5502183406113537E-2</v>
      </c>
      <c r="D7" s="15">
        <v>6.7729083665338641E-2</v>
      </c>
      <c r="E7" s="15">
        <v>7.8347578347578342E-2</v>
      </c>
    </row>
    <row r="8" spans="1:13" ht="15.75" thickBot="1" x14ac:dyDescent="0.3">
      <c r="A8" s="9" t="s">
        <v>7</v>
      </c>
      <c r="B8" s="16">
        <v>0.1075</v>
      </c>
      <c r="C8" s="16">
        <v>0.1703056768558952</v>
      </c>
      <c r="D8" s="16">
        <v>9.7609561752988044E-2</v>
      </c>
      <c r="E8" s="16">
        <v>0.11253561253561253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0.99999999999999989</v>
      </c>
    </row>
    <row r="40" spans="1:13" ht="17.25" x14ac:dyDescent="0.3">
      <c r="A40" s="27" t="s">
        <v>21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0.45794392523364486</v>
      </c>
      <c r="C43" s="14">
        <v>0.60519480519480517</v>
      </c>
      <c r="D43" s="14">
        <v>0.61197339246119731</v>
      </c>
      <c r="E43" s="14">
        <v>0.55595667870036103</v>
      </c>
    </row>
    <row r="44" spans="1:13" s="2" customFormat="1" x14ac:dyDescent="0.25">
      <c r="A44" s="20" t="s">
        <v>9</v>
      </c>
      <c r="B44" s="15">
        <v>0.2834890965732087</v>
      </c>
      <c r="C44" s="15">
        <v>0.16363636363636364</v>
      </c>
      <c r="D44" s="15">
        <v>0.26607538802660752</v>
      </c>
      <c r="E44" s="15">
        <v>0.24909747292418771</v>
      </c>
    </row>
    <row r="45" spans="1:13" s="2" customFormat="1" x14ac:dyDescent="0.25">
      <c r="A45" s="20" t="s">
        <v>10</v>
      </c>
      <c r="B45" s="15">
        <v>0.11214953271028037</v>
      </c>
      <c r="C45" s="15">
        <v>4.9350649350649353E-2</v>
      </c>
      <c r="D45" s="15">
        <v>5.3215077605321508E-2</v>
      </c>
      <c r="E45" s="15">
        <v>7.5812274368231042E-2</v>
      </c>
    </row>
    <row r="46" spans="1:13" s="2" customFormat="1" x14ac:dyDescent="0.25">
      <c r="A46" s="20" t="s">
        <v>11</v>
      </c>
      <c r="B46" s="15">
        <v>9.9688473520249218E-2</v>
      </c>
      <c r="C46" s="15">
        <v>2.5974025974025976E-2</v>
      </c>
      <c r="D46" s="15">
        <v>3.1042128603104215E-2</v>
      </c>
      <c r="E46" s="15">
        <v>2.3465703971119134E-2</v>
      </c>
    </row>
    <row r="47" spans="1:13" ht="15.75" thickBot="1" x14ac:dyDescent="0.3">
      <c r="A47" s="21" t="s">
        <v>13</v>
      </c>
      <c r="B47" s="16">
        <v>4.6728971962616821E-2</v>
      </c>
      <c r="C47" s="16">
        <v>0.15584415584415584</v>
      </c>
      <c r="D47" s="16">
        <v>3.7694013303769404E-2</v>
      </c>
      <c r="E47" s="16">
        <v>9.5667870036101083E-2</v>
      </c>
    </row>
    <row r="48" spans="1:13" s="5" customFormat="1" ht="15.75" thickTop="1" x14ac:dyDescent="0.25">
      <c r="B48" s="18"/>
      <c r="C48" s="18"/>
      <c r="D48" s="11">
        <v>0.99999999999999989</v>
      </c>
      <c r="E48" s="11">
        <v>1</v>
      </c>
    </row>
    <row r="82" spans="1:13" ht="17.25" x14ac:dyDescent="0.3">
      <c r="A82" s="27" t="s">
        <v>22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0</v>
      </c>
      <c r="B85" s="14">
        <v>0.33333333333333331</v>
      </c>
      <c r="C85" s="14">
        <v>0.39424703891708968</v>
      </c>
      <c r="D85" s="14">
        <v>0.33412322274881517</v>
      </c>
      <c r="E85" s="14">
        <v>0.26060606060606062</v>
      </c>
    </row>
    <row r="86" spans="1:13" s="2" customFormat="1" x14ac:dyDescent="0.25">
      <c r="A86" s="8" t="s">
        <v>1</v>
      </c>
      <c r="B86" s="15">
        <v>2.5445292620865138E-2</v>
      </c>
      <c r="C86" s="15">
        <v>0.17428087986463622</v>
      </c>
      <c r="D86" s="15">
        <v>7.582938388625593E-2</v>
      </c>
      <c r="E86" s="15">
        <v>6.6666666666666666E-2</v>
      </c>
    </row>
    <row r="87" spans="1:13" s="2" customFormat="1" x14ac:dyDescent="0.25">
      <c r="A87" s="8" t="s">
        <v>14</v>
      </c>
      <c r="B87" s="15">
        <v>8.9058524173027995E-2</v>
      </c>
      <c r="C87" s="15">
        <v>6.5989847715736044E-2</v>
      </c>
      <c r="D87" s="15">
        <v>0.14218009478672985</v>
      </c>
      <c r="E87" s="15">
        <v>5.4545454545454543E-2</v>
      </c>
    </row>
    <row r="88" spans="1:13" s="2" customFormat="1" x14ac:dyDescent="0.25">
      <c r="A88" s="8" t="s">
        <v>15</v>
      </c>
      <c r="B88" s="15">
        <v>0.16284987277353691</v>
      </c>
      <c r="C88" s="15">
        <v>0.17428087986463622</v>
      </c>
      <c r="D88" s="15">
        <v>0.14691943127962084</v>
      </c>
      <c r="E88" s="15">
        <v>8.4848484848484854E-2</v>
      </c>
    </row>
    <row r="89" spans="1:13" ht="15.75" thickBot="1" x14ac:dyDescent="0.3">
      <c r="A89" s="9" t="s">
        <v>7</v>
      </c>
      <c r="B89" s="16">
        <v>0.38931297709923662</v>
      </c>
      <c r="C89" s="16">
        <v>0.19120135363790186</v>
      </c>
      <c r="D89" s="16">
        <v>0.3009478672985782</v>
      </c>
      <c r="E89" s="16">
        <v>0.53333333333333333</v>
      </c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"/>
  <sheetViews>
    <sheetView showGridLines="0" zoomScaleNormal="10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27" t="s">
        <v>56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7" t="s">
        <v>0</v>
      </c>
      <c r="B4" s="14">
        <v>8.7941021590310683E-2</v>
      </c>
      <c r="C4" s="14">
        <v>0.13258232235701906</v>
      </c>
      <c r="D4" s="14">
        <v>0.14685635612666362</v>
      </c>
      <c r="E4" s="14">
        <v>0.12816517335410985</v>
      </c>
    </row>
    <row r="5" spans="1:14" s="2" customFormat="1" x14ac:dyDescent="0.25">
      <c r="A5" s="8" t="s">
        <v>1</v>
      </c>
      <c r="B5" s="15">
        <v>5.6345444971037391E-2</v>
      </c>
      <c r="C5" s="15">
        <v>8.3188908145580595E-2</v>
      </c>
      <c r="D5" s="15">
        <v>9.7292335933914634E-2</v>
      </c>
      <c r="E5" s="15">
        <v>8.3365796649785745E-2</v>
      </c>
    </row>
    <row r="6" spans="1:14" s="2" customFormat="1" x14ac:dyDescent="0.25">
      <c r="A6" s="8" t="s">
        <v>14</v>
      </c>
      <c r="B6" s="15">
        <v>0.13954713006845709</v>
      </c>
      <c r="C6" s="15">
        <v>0.18977469670710573</v>
      </c>
      <c r="D6" s="15">
        <v>0.17760440569068381</v>
      </c>
      <c r="E6" s="15">
        <v>0.18504090377873003</v>
      </c>
    </row>
    <row r="7" spans="1:14" s="2" customFormat="1" x14ac:dyDescent="0.25">
      <c r="A7" s="8" t="s">
        <v>15</v>
      </c>
      <c r="B7" s="15">
        <v>0.2001053185887309</v>
      </c>
      <c r="C7" s="15">
        <v>0.15944540727902945</v>
      </c>
      <c r="D7" s="15">
        <v>0.12574575493345572</v>
      </c>
      <c r="E7" s="15">
        <v>0.1308920919361122</v>
      </c>
    </row>
    <row r="8" spans="1:14" ht="15.75" thickBot="1" x14ac:dyDescent="0.3">
      <c r="A8" s="9" t="s">
        <v>7</v>
      </c>
      <c r="B8" s="16">
        <v>0.51606108478146395</v>
      </c>
      <c r="C8" s="16">
        <v>0.43500866551126516</v>
      </c>
      <c r="D8" s="16">
        <v>0.45250114731528224</v>
      </c>
      <c r="E8" s="16">
        <v>0.47253603428126217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zoomScale="70" zoomScaleNormal="70" workbookViewId="0">
      <selection activeCell="AB17" sqref="AB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9"/>
  <sheetViews>
    <sheetView showGridLines="0" zoomScale="120" zoomScaleNormal="120" workbookViewId="0">
      <selection activeCell="F9" sqref="F9:M9"/>
    </sheetView>
  </sheetViews>
  <sheetFormatPr baseColWidth="10" defaultRowHeight="15" x14ac:dyDescent="0.25"/>
  <sheetData>
    <row r="1" spans="1:14" ht="17.25" x14ac:dyDescent="0.3">
      <c r="A1" s="27" t="s">
        <v>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7" t="s">
        <v>3</v>
      </c>
      <c r="B4" s="14">
        <v>0.30864197530864196</v>
      </c>
      <c r="C4" s="14">
        <v>0.39438202247191012</v>
      </c>
      <c r="D4" s="14">
        <v>0.31921824104234525</v>
      </c>
      <c r="E4" s="14">
        <v>0.43610785463071511</v>
      </c>
    </row>
    <row r="5" spans="1:14" s="2" customFormat="1" x14ac:dyDescent="0.25">
      <c r="A5" s="8" t="s">
        <v>2</v>
      </c>
      <c r="B5" s="15">
        <v>0.16835016835016836</v>
      </c>
      <c r="C5" s="15">
        <v>0.21797752808988763</v>
      </c>
      <c r="D5" s="15">
        <v>0.18566775244299674</v>
      </c>
      <c r="E5" s="15">
        <v>0.15240328253223914</v>
      </c>
    </row>
    <row r="6" spans="1:14" s="2" customFormat="1" x14ac:dyDescent="0.25">
      <c r="A6" s="8" t="s">
        <v>5</v>
      </c>
      <c r="B6" s="15">
        <v>0.17059483726150393</v>
      </c>
      <c r="C6" s="15">
        <v>0.16516853932584269</v>
      </c>
      <c r="D6" s="15">
        <v>0.1997828447339848</v>
      </c>
      <c r="E6" s="15">
        <v>0.15123094958968347</v>
      </c>
    </row>
    <row r="7" spans="1:14" s="2" customFormat="1" x14ac:dyDescent="0.25">
      <c r="A7" s="8" t="s">
        <v>6</v>
      </c>
      <c r="B7" s="15">
        <v>0.12457912457912458</v>
      </c>
      <c r="C7" s="15">
        <v>8.6516853932584264E-2</v>
      </c>
      <c r="D7" s="15">
        <v>0.11617806731813246</v>
      </c>
      <c r="E7" s="15">
        <v>9.1441969519343497E-2</v>
      </c>
    </row>
    <row r="8" spans="1:14" ht="15.75" thickBot="1" x14ac:dyDescent="0.3">
      <c r="A8" s="9" t="s">
        <v>7</v>
      </c>
      <c r="B8" s="16">
        <v>0.22783389450056116</v>
      </c>
      <c r="C8" s="16">
        <v>0.13595505617977527</v>
      </c>
      <c r="D8" s="16">
        <v>0.17915309446254071</v>
      </c>
      <c r="E8" s="16">
        <v>0.16881594372801875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8"/>
  <sheetViews>
    <sheetView showGridLines="0" zoomScale="120" zoomScaleNormal="12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27" t="s">
        <v>60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7" t="s">
        <v>0</v>
      </c>
      <c r="B4" s="14">
        <v>0.29898648648648651</v>
      </c>
      <c r="C4" s="14">
        <v>0.32467532467532467</v>
      </c>
      <c r="D4" s="14">
        <v>0.25988700564971751</v>
      </c>
      <c r="E4" s="14">
        <v>0.1932059447983015</v>
      </c>
    </row>
    <row r="5" spans="1:14" s="2" customFormat="1" x14ac:dyDescent="0.25">
      <c r="A5" s="8" t="s">
        <v>1</v>
      </c>
      <c r="B5" s="15">
        <v>5.4054054054054057E-2</v>
      </c>
      <c r="C5" s="15">
        <v>0.17473435655253838</v>
      </c>
      <c r="D5" s="15">
        <v>0.12146892655367232</v>
      </c>
      <c r="E5" s="15">
        <v>9.5541401273885357E-2</v>
      </c>
    </row>
    <row r="6" spans="1:14" s="2" customFormat="1" x14ac:dyDescent="0.25">
      <c r="A6" s="8" t="s">
        <v>14</v>
      </c>
      <c r="B6" s="15">
        <v>0.125</v>
      </c>
      <c r="C6" s="15">
        <v>0.13459268004722549</v>
      </c>
      <c r="D6" s="15">
        <v>0.16384180790960451</v>
      </c>
      <c r="E6" s="15">
        <v>0.16772823779193205</v>
      </c>
    </row>
    <row r="7" spans="1:14" s="2" customFormat="1" x14ac:dyDescent="0.25">
      <c r="A7" s="8" t="s">
        <v>15</v>
      </c>
      <c r="B7" s="15">
        <v>0.17905405405405406</v>
      </c>
      <c r="C7" s="15">
        <v>0.19716646989374262</v>
      </c>
      <c r="D7" s="15">
        <v>0.20903954802259886</v>
      </c>
      <c r="E7" s="15">
        <v>0.16560509554140126</v>
      </c>
    </row>
    <row r="8" spans="1:14" ht="15.75" thickBot="1" x14ac:dyDescent="0.3">
      <c r="A8" s="9" t="s">
        <v>7</v>
      </c>
      <c r="B8" s="16">
        <v>0.34290540540540543</v>
      </c>
      <c r="C8" s="16">
        <v>0.16883116883116883</v>
      </c>
      <c r="D8" s="16">
        <v>0.24576271186440679</v>
      </c>
      <c r="E8" s="16">
        <v>0.37791932059447986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</row>
    <row r="40" spans="1:14" ht="17.25" x14ac:dyDescent="0.3">
      <c r="A40" s="27" t="s">
        <v>61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2"/>
    </row>
    <row r="41" spans="1:14" s="2" customFormat="1" ht="15.75" thickBot="1" x14ac:dyDescent="0.3"/>
    <row r="42" spans="1:14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4" s="2" customFormat="1" ht="15.75" thickTop="1" x14ac:dyDescent="0.25">
      <c r="A43" s="7" t="s">
        <v>0</v>
      </c>
      <c r="B43" s="14">
        <v>0.26323529411764707</v>
      </c>
      <c r="C43" s="14">
        <v>0.28856243441762852</v>
      </c>
      <c r="D43" s="14">
        <v>0.22276029055690072</v>
      </c>
      <c r="E43" s="14">
        <v>0.1563573883161512</v>
      </c>
    </row>
    <row r="44" spans="1:14" s="2" customFormat="1" x14ac:dyDescent="0.25">
      <c r="A44" s="8" t="s">
        <v>1</v>
      </c>
      <c r="B44" s="15">
        <v>5.4411764705882354E-2</v>
      </c>
      <c r="C44" s="15">
        <v>0.15739769150052466</v>
      </c>
      <c r="D44" s="15">
        <v>0.11138014527845036</v>
      </c>
      <c r="E44" s="15">
        <v>7.7319587628865982E-2</v>
      </c>
    </row>
    <row r="45" spans="1:14" s="2" customFormat="1" x14ac:dyDescent="0.25">
      <c r="A45" s="8" t="s">
        <v>14</v>
      </c>
      <c r="B45" s="15">
        <v>0.12352941176470589</v>
      </c>
      <c r="C45" s="15">
        <v>0.12696747114375656</v>
      </c>
      <c r="D45" s="15">
        <v>0.14891041162227603</v>
      </c>
      <c r="E45" s="15">
        <v>0.15120274914089346</v>
      </c>
    </row>
    <row r="46" spans="1:14" s="2" customFormat="1" x14ac:dyDescent="0.25">
      <c r="A46" s="8" t="s">
        <v>15</v>
      </c>
      <c r="B46" s="15">
        <v>0.19705882352941176</v>
      </c>
      <c r="C46" s="15">
        <v>0.22035676810073451</v>
      </c>
      <c r="D46" s="15">
        <v>0.21670702179176757</v>
      </c>
      <c r="E46" s="15">
        <v>0.20103092783505155</v>
      </c>
    </row>
    <row r="47" spans="1:14" ht="15.75" thickBot="1" x14ac:dyDescent="0.3">
      <c r="A47" s="9" t="s">
        <v>7</v>
      </c>
      <c r="B47" s="16">
        <v>0.36176470588235293</v>
      </c>
      <c r="C47" s="16">
        <v>0.20671563483735572</v>
      </c>
      <c r="D47" s="16">
        <v>0.30024213075060535</v>
      </c>
      <c r="E47" s="16">
        <v>0.41408934707903783</v>
      </c>
    </row>
    <row r="48" spans="1:14" s="5" customFormat="1" ht="15.75" thickTop="1" x14ac:dyDescent="0.25">
      <c r="B48" s="11">
        <f t="shared" ref="B48:E48" si="1">SUM(B43:B47)</f>
        <v>1</v>
      </c>
      <c r="C48" s="11">
        <f t="shared" si="1"/>
        <v>1</v>
      </c>
      <c r="D48" s="11">
        <f t="shared" si="1"/>
        <v>1</v>
      </c>
      <c r="E48" s="11">
        <f t="shared" si="1"/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9"/>
  <sheetViews>
    <sheetView showGridLines="0" zoomScale="120" zoomScaleNormal="120" workbookViewId="0">
      <selection activeCell="F3" sqref="F3:M9"/>
    </sheetView>
  </sheetViews>
  <sheetFormatPr baseColWidth="10" defaultRowHeight="15" x14ac:dyDescent="0.25"/>
  <sheetData>
    <row r="1" spans="1:14" ht="17.25" x14ac:dyDescent="0.3">
      <c r="A1" s="27" t="s">
        <v>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4" s="2" customFormat="1" ht="15.75" thickTop="1" x14ac:dyDescent="0.25">
      <c r="A4" s="7" t="s">
        <v>0</v>
      </c>
      <c r="B4" s="14">
        <v>0.58064516129032262</v>
      </c>
      <c r="C4" s="14">
        <v>0.57961783439490444</v>
      </c>
      <c r="D4" s="14">
        <v>0.62757640369580669</v>
      </c>
      <c r="E4" s="14">
        <v>0.4627696590118302</v>
      </c>
    </row>
    <row r="5" spans="1:14" s="2" customFormat="1" x14ac:dyDescent="0.25">
      <c r="A5" s="8" t="s">
        <v>1</v>
      </c>
      <c r="B5" s="15">
        <v>8.5521380345086273E-2</v>
      </c>
      <c r="C5" s="15">
        <v>0.12314225053078556</v>
      </c>
      <c r="D5" s="15">
        <v>0.11158493248045487</v>
      </c>
      <c r="E5" s="15">
        <v>0.10368823938761308</v>
      </c>
    </row>
    <row r="6" spans="1:14" s="2" customFormat="1" x14ac:dyDescent="0.25">
      <c r="A6" s="8" t="s">
        <v>14</v>
      </c>
      <c r="B6" s="15">
        <v>0.15753938484621155</v>
      </c>
      <c r="C6" s="15">
        <v>0.18046709129511676</v>
      </c>
      <c r="D6" s="15">
        <v>0.17484008528784648</v>
      </c>
      <c r="E6" s="15">
        <v>0.24147529575504523</v>
      </c>
    </row>
    <row r="7" spans="1:14" s="2" customFormat="1" x14ac:dyDescent="0.25">
      <c r="A7" s="8" t="s">
        <v>15</v>
      </c>
      <c r="B7" s="15">
        <v>8.4771192798199543E-2</v>
      </c>
      <c r="C7" s="15">
        <v>3.4677990092002828E-2</v>
      </c>
      <c r="D7" s="15">
        <v>3.6958066808813077E-2</v>
      </c>
      <c r="E7" s="15">
        <v>9.1858037578288101E-2</v>
      </c>
    </row>
    <row r="8" spans="1:14" ht="15.75" thickBot="1" x14ac:dyDescent="0.3">
      <c r="A8" s="9" t="s">
        <v>7</v>
      </c>
      <c r="B8" s="16">
        <v>9.1522880720180042E-2</v>
      </c>
      <c r="C8" s="16">
        <v>8.209483368719038E-2</v>
      </c>
      <c r="D8" s="16">
        <v>4.9040511727078892E-2</v>
      </c>
      <c r="E8" s="16">
        <v>0.10020876826722339</v>
      </c>
    </row>
    <row r="9" spans="1:14" s="5" customFormat="1" ht="15.75" thickTop="1" x14ac:dyDescent="0.25">
      <c r="B9" s="11">
        <f t="shared" ref="B9:E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F3" sqref="F3"/>
    </sheetView>
  </sheetViews>
  <sheetFormatPr baseColWidth="10" defaultRowHeight="15" x14ac:dyDescent="0.25"/>
  <sheetData>
    <row r="1" spans="1:13" ht="17.25" x14ac:dyDescent="0.3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  <c r="F3" s="5"/>
    </row>
    <row r="4" spans="1:13" s="2" customFormat="1" ht="15.75" thickTop="1" x14ac:dyDescent="0.25">
      <c r="A4" s="7" t="s">
        <v>0</v>
      </c>
      <c r="B4" s="14">
        <v>0.32488479262672809</v>
      </c>
      <c r="C4" s="14">
        <v>0.37912087912087911</v>
      </c>
      <c r="D4" s="14">
        <v>0.47744360902255639</v>
      </c>
      <c r="E4" s="14">
        <v>0.36935866983372923</v>
      </c>
      <c r="F4" s="5"/>
    </row>
    <row r="5" spans="1:13" s="2" customFormat="1" x14ac:dyDescent="0.25">
      <c r="A5" s="8" t="s">
        <v>1</v>
      </c>
      <c r="B5" s="15">
        <v>0.22119815668202766</v>
      </c>
      <c r="C5" s="15">
        <v>0.16117216117216118</v>
      </c>
      <c r="D5" s="15">
        <v>0.17293233082706766</v>
      </c>
      <c r="E5" s="15">
        <v>0.18052256532066507</v>
      </c>
      <c r="F5" s="5"/>
    </row>
    <row r="6" spans="1:13" s="2" customFormat="1" x14ac:dyDescent="0.25">
      <c r="A6" s="8" t="s">
        <v>14</v>
      </c>
      <c r="B6" s="15">
        <v>0.11981566820276497</v>
      </c>
      <c r="C6" s="15">
        <v>0.10805860805860806</v>
      </c>
      <c r="D6" s="15">
        <v>0.14097744360902256</v>
      </c>
      <c r="E6" s="15">
        <v>0.12945368171021376</v>
      </c>
      <c r="F6" s="5"/>
    </row>
    <row r="7" spans="1:13" s="2" customFormat="1" x14ac:dyDescent="0.25">
      <c r="A7" s="8" t="s">
        <v>15</v>
      </c>
      <c r="B7" s="15">
        <v>0.15668202764976957</v>
      </c>
      <c r="C7" s="15">
        <v>7.1428571428571425E-2</v>
      </c>
      <c r="D7" s="15">
        <v>8.0827067669172928E-2</v>
      </c>
      <c r="E7" s="15">
        <v>7.6009501187648459E-2</v>
      </c>
      <c r="F7" s="5"/>
    </row>
    <row r="8" spans="1:13" ht="15.75" thickBot="1" x14ac:dyDescent="0.3">
      <c r="A8" s="9" t="s">
        <v>7</v>
      </c>
      <c r="B8" s="16">
        <v>0.17741935483870969</v>
      </c>
      <c r="C8" s="16">
        <v>0.28021978021978022</v>
      </c>
      <c r="D8" s="16">
        <v>0.12781954887218044</v>
      </c>
      <c r="E8" s="16">
        <v>0.24465558194774348</v>
      </c>
      <c r="F8" s="5"/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</row>
    <row r="40" spans="1:13" ht="17.25" x14ac:dyDescent="0.3">
      <c r="A40" s="27" t="s">
        <v>24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0.41408450704225352</v>
      </c>
      <c r="C43" s="14">
        <v>0.5010570824524313</v>
      </c>
      <c r="D43" s="14">
        <v>0.58835758835758833</v>
      </c>
      <c r="E43" s="14">
        <v>0.44812680115273773</v>
      </c>
    </row>
    <row r="44" spans="1:13" s="2" customFormat="1" x14ac:dyDescent="0.25">
      <c r="A44" s="20" t="s">
        <v>9</v>
      </c>
      <c r="B44" s="15">
        <v>0.25633802816901408</v>
      </c>
      <c r="C44" s="15">
        <v>0.22621564482029599</v>
      </c>
      <c r="D44" s="15">
        <v>0.29106029106029108</v>
      </c>
      <c r="E44" s="15">
        <v>0.25648414985590778</v>
      </c>
    </row>
    <row r="45" spans="1:13" s="2" customFormat="1" x14ac:dyDescent="0.25">
      <c r="A45" s="20" t="s">
        <v>10</v>
      </c>
      <c r="B45" s="15">
        <v>0.13239436619718309</v>
      </c>
      <c r="C45" s="15">
        <v>0.1014799154334038</v>
      </c>
      <c r="D45" s="15">
        <v>5.4054054054054057E-2</v>
      </c>
      <c r="E45" s="15">
        <v>0.14121037463976946</v>
      </c>
    </row>
    <row r="46" spans="1:13" s="2" customFormat="1" x14ac:dyDescent="0.25">
      <c r="A46" s="20" t="s">
        <v>11</v>
      </c>
      <c r="B46" s="15">
        <v>0.12676056338028169</v>
      </c>
      <c r="C46" s="15">
        <v>3.1712473572938688E-2</v>
      </c>
      <c r="D46" s="15">
        <v>2.9106029106029108E-2</v>
      </c>
      <c r="E46" s="15">
        <v>3.4582132564841501E-2</v>
      </c>
    </row>
    <row r="47" spans="1:13" ht="15.75" thickBot="1" x14ac:dyDescent="0.3">
      <c r="A47" s="21" t="s">
        <v>13</v>
      </c>
      <c r="B47" s="16">
        <v>7.0422535211267609E-2</v>
      </c>
      <c r="C47" s="16">
        <v>0.13953488372093023</v>
      </c>
      <c r="D47" s="16">
        <v>3.7422037422037424E-2</v>
      </c>
      <c r="E47" s="16">
        <v>0.11959654178674352</v>
      </c>
    </row>
    <row r="48" spans="1:13" s="5" customFormat="1" ht="15.75" thickTop="1" x14ac:dyDescent="0.25">
      <c r="B48" s="18"/>
      <c r="C48" s="18"/>
      <c r="D48" s="11">
        <v>1</v>
      </c>
      <c r="E48" s="11">
        <v>1.0000000000000002</v>
      </c>
    </row>
    <row r="82" spans="1:13" ht="17.25" x14ac:dyDescent="0.3">
      <c r="A82" s="27" t="s">
        <v>25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0</v>
      </c>
      <c r="B85" s="14">
        <v>0.32914572864321606</v>
      </c>
      <c r="C85" s="14">
        <v>0.38963210702341139</v>
      </c>
      <c r="D85" s="14">
        <v>0.3190045248868778</v>
      </c>
      <c r="E85" s="14">
        <v>0.24293785310734464</v>
      </c>
    </row>
    <row r="86" spans="1:13" s="2" customFormat="1" x14ac:dyDescent="0.25">
      <c r="A86" s="8" t="s">
        <v>1</v>
      </c>
      <c r="B86" s="15">
        <v>2.5125628140703519E-2</v>
      </c>
      <c r="C86" s="15">
        <v>0.17224080267558528</v>
      </c>
      <c r="D86" s="15">
        <v>7.2398190045248875E-2</v>
      </c>
      <c r="E86" s="15">
        <v>6.2146892655367235E-2</v>
      </c>
    </row>
    <row r="87" spans="1:13" s="2" customFormat="1" x14ac:dyDescent="0.25">
      <c r="A87" s="8" t="s">
        <v>14</v>
      </c>
      <c r="B87" s="15">
        <v>8.7939698492462318E-2</v>
      </c>
      <c r="C87" s="15">
        <v>6.5217391304347824E-2</v>
      </c>
      <c r="D87" s="15">
        <v>0.14479638009049775</v>
      </c>
      <c r="E87" s="15">
        <v>5.6497175141242938E-2</v>
      </c>
    </row>
    <row r="88" spans="1:13" s="2" customFormat="1" x14ac:dyDescent="0.25">
      <c r="A88" s="8" t="s">
        <v>15</v>
      </c>
      <c r="B88" s="15">
        <v>0.16331658291457288</v>
      </c>
      <c r="C88" s="15">
        <v>0.17892976588628762</v>
      </c>
      <c r="D88" s="15">
        <v>0.16289592760180996</v>
      </c>
      <c r="E88" s="15">
        <v>0.10169491525423729</v>
      </c>
    </row>
    <row r="89" spans="1:13" ht="15.75" thickBot="1" x14ac:dyDescent="0.3">
      <c r="A89" s="9" t="s">
        <v>7</v>
      </c>
      <c r="B89" s="16">
        <v>0.39447236180904521</v>
      </c>
      <c r="C89" s="16">
        <v>0.1939799331103679</v>
      </c>
      <c r="D89" s="16">
        <v>0.3009049773755656</v>
      </c>
      <c r="E89" s="16">
        <v>0.53672316384180796</v>
      </c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" sqref="F3:M9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ht="18.75" x14ac:dyDescent="0.3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3</v>
      </c>
      <c r="B4" s="14">
        <v>0.31958762886597936</v>
      </c>
      <c r="C4" s="14">
        <v>0.32444444444444442</v>
      </c>
      <c r="D4" s="14">
        <v>0.2780487804878049</v>
      </c>
      <c r="E4" s="14">
        <v>0.49693251533742333</v>
      </c>
    </row>
    <row r="5" spans="1:13" s="2" customFormat="1" x14ac:dyDescent="0.25">
      <c r="A5" s="8" t="s">
        <v>2</v>
      </c>
      <c r="B5" s="15">
        <v>0.17525773195876287</v>
      </c>
      <c r="C5" s="15">
        <v>0.13777777777777778</v>
      </c>
      <c r="D5" s="15">
        <v>7.3170731707317069E-2</v>
      </c>
      <c r="E5" s="15">
        <v>0.11042944785276074</v>
      </c>
    </row>
    <row r="6" spans="1:13" s="2" customFormat="1" x14ac:dyDescent="0.25">
      <c r="A6" s="8" t="s">
        <v>5</v>
      </c>
      <c r="B6" s="15">
        <v>0.30412371134020616</v>
      </c>
      <c r="C6" s="15">
        <v>0.28888888888888886</v>
      </c>
      <c r="D6" s="15">
        <v>0.28780487804878047</v>
      </c>
      <c r="E6" s="15">
        <v>9.815950920245399E-2</v>
      </c>
    </row>
    <row r="7" spans="1:13" s="2" customFormat="1" x14ac:dyDescent="0.25">
      <c r="A7" s="8" t="s">
        <v>6</v>
      </c>
      <c r="B7" s="15">
        <v>0.17010309278350516</v>
      </c>
      <c r="C7" s="15">
        <v>0.18222222222222223</v>
      </c>
      <c r="D7" s="15">
        <v>0.24878048780487805</v>
      </c>
      <c r="E7" s="15">
        <v>0.12576687116564417</v>
      </c>
    </row>
    <row r="8" spans="1:13" customFormat="1" ht="15.75" thickBot="1" x14ac:dyDescent="0.3">
      <c r="A8" s="9" t="s">
        <v>7</v>
      </c>
      <c r="B8" s="16">
        <v>3.0927835051546393E-2</v>
      </c>
      <c r="C8" s="16">
        <v>6.6666666666666666E-2</v>
      </c>
      <c r="D8" s="16">
        <v>0.11219512195121951</v>
      </c>
      <c r="E8" s="16">
        <v>0.16871165644171779</v>
      </c>
    </row>
    <row r="9" spans="1:13" ht="15.75" thickTop="1" x14ac:dyDescent="0.25">
      <c r="A9" s="10"/>
      <c r="B9" s="11">
        <v>0.99999999999999989</v>
      </c>
      <c r="C9" s="11">
        <v>1</v>
      </c>
      <c r="D9" s="11">
        <v>1</v>
      </c>
      <c r="E9" s="11">
        <v>1</v>
      </c>
      <c r="F9" s="5"/>
      <c r="G9" s="5"/>
      <c r="H9" s="5"/>
      <c r="I9" s="5"/>
      <c r="J9" s="5"/>
      <c r="K9" s="5"/>
      <c r="L9" s="5"/>
      <c r="M9" s="5"/>
    </row>
    <row r="10" spans="1:13" x14ac:dyDescent="0.25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</row>
    <row r="40" spans="1:13" customFormat="1" ht="17.25" x14ac:dyDescent="0.3">
      <c r="A40" s="27" t="s">
        <v>27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0.84</v>
      </c>
      <c r="C43" s="14">
        <v>0.78835978835978837</v>
      </c>
      <c r="D43" s="14">
        <v>0.76704545454545459</v>
      </c>
      <c r="E43" s="14">
        <v>0.71672354948805461</v>
      </c>
    </row>
    <row r="44" spans="1:13" s="2" customFormat="1" x14ac:dyDescent="0.25">
      <c r="A44" s="20" t="s">
        <v>9</v>
      </c>
      <c r="B44" s="15">
        <v>0.14000000000000001</v>
      </c>
      <c r="C44" s="15">
        <v>0.17989417989417988</v>
      </c>
      <c r="D44" s="15">
        <v>0.21022727272727273</v>
      </c>
      <c r="E44" s="15">
        <v>0.12627986348122866</v>
      </c>
    </row>
    <row r="45" spans="1:13" s="2" customFormat="1" x14ac:dyDescent="0.25">
      <c r="A45" s="20" t="s">
        <v>10</v>
      </c>
      <c r="B45" s="15">
        <v>1.3333333333333334E-2</v>
      </c>
      <c r="C45" s="15">
        <v>1.0582010582010581E-2</v>
      </c>
      <c r="D45" s="15">
        <v>1.7045454545454544E-2</v>
      </c>
      <c r="E45" s="15">
        <v>1.7064846416382253E-2</v>
      </c>
    </row>
    <row r="46" spans="1:13" s="2" customFormat="1" x14ac:dyDescent="0.25">
      <c r="A46" s="20" t="s">
        <v>11</v>
      </c>
      <c r="B46" s="15">
        <v>6.6666666666666671E-3</v>
      </c>
      <c r="C46" s="15">
        <v>1.0582010582010581E-2</v>
      </c>
      <c r="D46" s="15">
        <v>5.681818181818182E-3</v>
      </c>
      <c r="E46" s="15">
        <v>6.8259385665529011E-3</v>
      </c>
    </row>
    <row r="47" spans="1:13" customFormat="1" ht="15.75" thickBot="1" x14ac:dyDescent="0.3">
      <c r="A47" s="21" t="s">
        <v>13</v>
      </c>
      <c r="B47" s="16">
        <v>0</v>
      </c>
      <c r="C47" s="16">
        <v>1.0582010582010581E-2</v>
      </c>
      <c r="D47" s="16">
        <v>0</v>
      </c>
      <c r="E47" s="16">
        <v>0.13310580204778158</v>
      </c>
    </row>
    <row r="48" spans="1:13" ht="15.75" thickTop="1" x14ac:dyDescent="0.25">
      <c r="A48" s="5"/>
      <c r="B48" s="18"/>
      <c r="C48" s="18"/>
      <c r="D48" s="11">
        <v>1</v>
      </c>
      <c r="E48" s="11">
        <v>1</v>
      </c>
      <c r="F48" s="5"/>
      <c r="G48" s="5"/>
      <c r="H48" s="5"/>
      <c r="I48" s="5"/>
      <c r="J48" s="5"/>
      <c r="K48" s="5"/>
      <c r="L48" s="5"/>
      <c r="M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customFormat="1" x14ac:dyDescent="0.25"/>
    <row r="82" spans="1:13" customFormat="1" ht="17.25" x14ac:dyDescent="0.3">
      <c r="A82" s="27" t="s">
        <v>28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3</v>
      </c>
      <c r="B85" s="14">
        <v>0.94326241134751776</v>
      </c>
      <c r="C85" s="14">
        <v>0.89430894308943087</v>
      </c>
      <c r="D85" s="14">
        <v>0.72727272727272729</v>
      </c>
      <c r="E85" s="14">
        <v>0.82835820895522383</v>
      </c>
    </row>
    <row r="86" spans="1:13" s="2" customFormat="1" x14ac:dyDescent="0.25">
      <c r="A86" s="8" t="s">
        <v>2</v>
      </c>
      <c r="B86" s="15">
        <v>5.6737588652482268E-2</v>
      </c>
      <c r="C86" s="15">
        <v>9.7560975609756101E-2</v>
      </c>
      <c r="D86" s="15">
        <v>0.14935064935064934</v>
      </c>
      <c r="E86" s="15">
        <v>7.462686567164179E-3</v>
      </c>
    </row>
    <row r="87" spans="1:13" s="2" customFormat="1" x14ac:dyDescent="0.25">
      <c r="A87" s="8" t="s">
        <v>5</v>
      </c>
      <c r="B87" s="15">
        <v>0</v>
      </c>
      <c r="C87" s="15">
        <v>8.130081300813009E-3</v>
      </c>
      <c r="D87" s="15">
        <v>0.11688311688311688</v>
      </c>
      <c r="E87" s="15">
        <v>0.15671641791044777</v>
      </c>
    </row>
    <row r="88" spans="1:13" s="2" customFormat="1" x14ac:dyDescent="0.25">
      <c r="A88" s="8" t="s">
        <v>6</v>
      </c>
      <c r="B88" s="15">
        <v>0</v>
      </c>
      <c r="C88" s="15">
        <v>0</v>
      </c>
      <c r="D88" s="15">
        <v>0</v>
      </c>
      <c r="E88" s="15">
        <v>0</v>
      </c>
    </row>
    <row r="89" spans="1:13" customFormat="1" ht="15.75" thickBot="1" x14ac:dyDescent="0.3">
      <c r="A89" s="9" t="s">
        <v>7</v>
      </c>
      <c r="B89" s="16">
        <v>0</v>
      </c>
      <c r="C89" s="16">
        <v>0</v>
      </c>
      <c r="D89" s="16">
        <v>6.4935064935064939E-3</v>
      </c>
      <c r="E89" s="16">
        <v>7.462686567164179E-3</v>
      </c>
    </row>
    <row r="90" spans="1:13" ht="15.75" thickTop="1" x14ac:dyDescent="0.25">
      <c r="A90" s="5"/>
      <c r="B90" s="18"/>
      <c r="C90" s="18"/>
      <c r="D90" s="11">
        <v>1</v>
      </c>
      <c r="E90" s="11">
        <v>1</v>
      </c>
      <c r="F90" s="5"/>
      <c r="G90" s="5"/>
      <c r="H90" s="5"/>
      <c r="I90" s="5"/>
      <c r="J90" s="5"/>
      <c r="K90" s="5"/>
      <c r="L90" s="5"/>
      <c r="M90" s="5"/>
    </row>
    <row r="91" spans="1:13" customFormat="1" x14ac:dyDescent="0.25"/>
    <row r="92" spans="1:13" customFormat="1" x14ac:dyDescent="0.25"/>
    <row r="93" spans="1:13" customFormat="1" x14ac:dyDescent="0.25"/>
    <row r="94" spans="1:13" customFormat="1" x14ac:dyDescent="0.25"/>
    <row r="95" spans="1:13" customFormat="1" x14ac:dyDescent="0.25"/>
    <row r="96" spans="1:13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zoomScale="110" zoomScaleNormal="110" workbookViewId="0">
      <selection activeCell="F3" sqref="F3"/>
    </sheetView>
  </sheetViews>
  <sheetFormatPr baseColWidth="10" defaultRowHeight="15" x14ac:dyDescent="0.25"/>
  <sheetData>
    <row r="1" spans="1:13" ht="17.25" x14ac:dyDescent="0.3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0</v>
      </c>
      <c r="B4" s="14">
        <v>0.25145518044237486</v>
      </c>
      <c r="C4" s="14">
        <v>0.34792899408284023</v>
      </c>
      <c r="D4" s="14">
        <v>0.37755102040816324</v>
      </c>
      <c r="E4" s="14">
        <v>0.40340218712029163</v>
      </c>
    </row>
    <row r="5" spans="1:13" s="2" customFormat="1" x14ac:dyDescent="0.25">
      <c r="A5" s="8" t="s">
        <v>1</v>
      </c>
      <c r="B5" s="15">
        <v>0.23981373690337601</v>
      </c>
      <c r="C5" s="15">
        <v>0.24852071005917159</v>
      </c>
      <c r="D5" s="15">
        <v>0.21574344023323616</v>
      </c>
      <c r="E5" s="15">
        <v>0.19076549210206561</v>
      </c>
    </row>
    <row r="6" spans="1:13" s="2" customFormat="1" x14ac:dyDescent="0.25">
      <c r="A6" s="8" t="s">
        <v>14</v>
      </c>
      <c r="B6" s="15">
        <v>0.19091967403958091</v>
      </c>
      <c r="C6" s="15">
        <v>0.18343195266272189</v>
      </c>
      <c r="D6" s="15">
        <v>0.13994169096209913</v>
      </c>
      <c r="E6" s="15">
        <v>0.19562575941676794</v>
      </c>
    </row>
    <row r="7" spans="1:13" s="2" customFormat="1" x14ac:dyDescent="0.25">
      <c r="A7" s="8" t="s">
        <v>15</v>
      </c>
      <c r="B7" s="15">
        <v>0.15366705471478465</v>
      </c>
      <c r="C7" s="15">
        <v>0.1076923076923077</v>
      </c>
      <c r="D7" s="15">
        <v>0.15014577259475217</v>
      </c>
      <c r="E7" s="15">
        <v>0.1117861482381531</v>
      </c>
    </row>
    <row r="8" spans="1:13" ht="15.75" thickBot="1" x14ac:dyDescent="0.3">
      <c r="A8" s="9" t="s">
        <v>7</v>
      </c>
      <c r="B8" s="16">
        <v>0.16414435389988358</v>
      </c>
      <c r="C8" s="16">
        <v>0.11242603550295859</v>
      </c>
      <c r="D8" s="16">
        <v>0.11661807580174927</v>
      </c>
      <c r="E8" s="16">
        <v>9.8420413122721748E-2</v>
      </c>
    </row>
    <row r="9" spans="1:13" s="5" customFormat="1" ht="15.75" thickTop="1" x14ac:dyDescent="0.25">
      <c r="B9" s="11">
        <v>0.99999999999999989</v>
      </c>
      <c r="C9" s="11">
        <v>1</v>
      </c>
      <c r="D9" s="11">
        <v>1</v>
      </c>
      <c r="E9" s="11">
        <v>1</v>
      </c>
    </row>
    <row r="40" spans="1:13" ht="17.25" x14ac:dyDescent="0.3">
      <c r="A40" s="27" t="s">
        <v>30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0.41849148418491483</v>
      </c>
      <c r="C43" s="14">
        <v>0.5141800246609125</v>
      </c>
      <c r="D43" s="14">
        <v>0.44578313253012047</v>
      </c>
      <c r="E43" s="14">
        <v>0.44694132334581771</v>
      </c>
    </row>
    <row r="44" spans="1:13" s="2" customFormat="1" x14ac:dyDescent="0.25">
      <c r="A44" s="20" t="s">
        <v>9</v>
      </c>
      <c r="B44" s="15">
        <v>0.24939172749391728</v>
      </c>
      <c r="C44" s="15">
        <v>0.25524044389642414</v>
      </c>
      <c r="D44" s="15">
        <v>0.30421686746987953</v>
      </c>
      <c r="E44" s="15">
        <v>0.3046192259675406</v>
      </c>
    </row>
    <row r="45" spans="1:13" s="2" customFormat="1" x14ac:dyDescent="0.25">
      <c r="A45" s="20" t="s">
        <v>10</v>
      </c>
      <c r="B45" s="15">
        <v>0.13746958637469586</v>
      </c>
      <c r="C45" s="15">
        <v>9.1245376078914919E-2</v>
      </c>
      <c r="D45" s="15">
        <v>9.7891566265060237E-2</v>
      </c>
      <c r="E45" s="15">
        <v>0.1198501872659176</v>
      </c>
    </row>
    <row r="46" spans="1:13" s="2" customFormat="1" x14ac:dyDescent="0.25">
      <c r="A46" s="20" t="s">
        <v>11</v>
      </c>
      <c r="B46" s="15">
        <v>9.8540145985401464E-2</v>
      </c>
      <c r="C46" s="15">
        <v>3.9457459926017263E-2</v>
      </c>
      <c r="D46" s="15">
        <v>7.0783132530120488E-2</v>
      </c>
      <c r="E46" s="15">
        <v>6.117353308364544E-2</v>
      </c>
    </row>
    <row r="47" spans="1:13" ht="15.75" thickBot="1" x14ac:dyDescent="0.3">
      <c r="A47" s="21" t="s">
        <v>13</v>
      </c>
      <c r="B47" s="16">
        <v>9.6107055961070553E-2</v>
      </c>
      <c r="C47" s="16">
        <v>9.98766954377312E-2</v>
      </c>
      <c r="D47" s="16">
        <v>8.1325301204819275E-2</v>
      </c>
      <c r="E47" s="16">
        <v>6.741573033707865E-2</v>
      </c>
    </row>
    <row r="48" spans="1:13" s="5" customFormat="1" ht="15.75" thickTop="1" x14ac:dyDescent="0.25">
      <c r="B48" s="18"/>
      <c r="C48" s="18"/>
      <c r="D48" s="11">
        <v>1</v>
      </c>
      <c r="E48" s="11">
        <v>1</v>
      </c>
    </row>
    <row r="82" spans="1:13" ht="17.25" x14ac:dyDescent="0.3">
      <c r="A82" s="27" t="s">
        <v>31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0</v>
      </c>
      <c r="B85" s="14">
        <v>0.23115577889447236</v>
      </c>
      <c r="C85" s="14">
        <v>0.1640625</v>
      </c>
      <c r="D85" s="14">
        <v>0.15034965034965034</v>
      </c>
      <c r="E85" s="14">
        <v>0.15686274509803921</v>
      </c>
    </row>
    <row r="86" spans="1:13" s="2" customFormat="1" x14ac:dyDescent="0.25">
      <c r="A86" s="8" t="s">
        <v>1</v>
      </c>
      <c r="B86" s="15">
        <v>0.11055276381909548</v>
      </c>
      <c r="C86" s="15">
        <v>0.17578125</v>
      </c>
      <c r="D86" s="15">
        <v>0.1888111888111888</v>
      </c>
      <c r="E86" s="15">
        <v>0.1111111111111111</v>
      </c>
    </row>
    <row r="87" spans="1:13" s="2" customFormat="1" x14ac:dyDescent="0.25">
      <c r="A87" s="8" t="s">
        <v>14</v>
      </c>
      <c r="B87" s="15">
        <v>0.19597989949748743</v>
      </c>
      <c r="C87" s="15">
        <v>0.29296875</v>
      </c>
      <c r="D87" s="15">
        <v>0.19580419580419581</v>
      </c>
      <c r="E87" s="15">
        <v>0.22875816993464052</v>
      </c>
    </row>
    <row r="88" spans="1:13" s="2" customFormat="1" x14ac:dyDescent="0.25">
      <c r="A88" s="8" t="s">
        <v>15</v>
      </c>
      <c r="B88" s="15">
        <v>0.21105527638190955</v>
      </c>
      <c r="C88" s="15">
        <v>0.25</v>
      </c>
      <c r="D88" s="15">
        <v>0.30069930069930068</v>
      </c>
      <c r="E88" s="15">
        <v>0.20915032679738563</v>
      </c>
    </row>
    <row r="89" spans="1:13" ht="15.75" thickBot="1" x14ac:dyDescent="0.3">
      <c r="A89" s="9" t="s">
        <v>7</v>
      </c>
      <c r="B89" s="16">
        <v>0.25125628140703515</v>
      </c>
      <c r="C89" s="16">
        <v>0.1171875</v>
      </c>
      <c r="D89" s="16">
        <v>0.16433566433566432</v>
      </c>
      <c r="E89" s="16">
        <v>0.29411764705882354</v>
      </c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O12" sqref="O12"/>
    </sheetView>
  </sheetViews>
  <sheetFormatPr baseColWidth="10" defaultRowHeight="15" x14ac:dyDescent="0.25"/>
  <sheetData>
    <row r="1" spans="1:13" ht="17.25" x14ac:dyDescent="0.3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0</v>
      </c>
      <c r="B4" s="14">
        <v>0.21358267716535434</v>
      </c>
      <c r="C4" s="14">
        <v>0.25104953820319059</v>
      </c>
      <c r="D4" s="14">
        <v>0.22447257383966246</v>
      </c>
      <c r="E4" s="14">
        <v>0.27024922118380063</v>
      </c>
    </row>
    <row r="5" spans="1:13" s="2" customFormat="1" x14ac:dyDescent="0.25">
      <c r="A5" s="8" t="s">
        <v>1</v>
      </c>
      <c r="B5" s="15">
        <v>0.20866141732283464</v>
      </c>
      <c r="C5" s="15">
        <v>0.17884130982367757</v>
      </c>
      <c r="D5" s="15">
        <v>0.13248945147679325</v>
      </c>
      <c r="E5" s="15">
        <v>0.12694704049844235</v>
      </c>
    </row>
    <row r="6" spans="1:13" s="2" customFormat="1" x14ac:dyDescent="0.25">
      <c r="A6" s="8" t="s">
        <v>14</v>
      </c>
      <c r="B6" s="15">
        <v>0.17224409448818898</v>
      </c>
      <c r="C6" s="15">
        <v>0.13182199832073888</v>
      </c>
      <c r="D6" s="15">
        <v>9.2827004219409287E-2</v>
      </c>
      <c r="E6" s="15">
        <v>0.15342679127725856</v>
      </c>
    </row>
    <row r="7" spans="1:13" s="2" customFormat="1" x14ac:dyDescent="0.25">
      <c r="A7" s="8" t="s">
        <v>15</v>
      </c>
      <c r="B7" s="15">
        <v>0.13484251968503938</v>
      </c>
      <c r="C7" s="15">
        <v>8.5642317380352648E-2</v>
      </c>
      <c r="D7" s="15">
        <v>0.15274261603375527</v>
      </c>
      <c r="E7" s="15">
        <v>0.12461059190031153</v>
      </c>
    </row>
    <row r="8" spans="1:13" ht="15.75" thickBot="1" x14ac:dyDescent="0.3">
      <c r="A8" s="9" t="s">
        <v>7</v>
      </c>
      <c r="B8" s="16">
        <v>0.2706692913385827</v>
      </c>
      <c r="C8" s="16">
        <v>0.3526448362720403</v>
      </c>
      <c r="D8" s="16">
        <v>0.39746835443037976</v>
      </c>
      <c r="E8" s="16">
        <v>0.32476635514018692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</row>
    <row r="40" spans="1:13" ht="17.25" x14ac:dyDescent="0.3">
      <c r="A40" s="27" t="s">
        <v>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0.36335721596724668</v>
      </c>
      <c r="C43" s="14">
        <v>0.36591695501730104</v>
      </c>
      <c r="D43" s="14">
        <v>0.26999140154772139</v>
      </c>
      <c r="E43" s="14">
        <v>0.31294678316123908</v>
      </c>
    </row>
    <row r="44" spans="1:13" s="2" customFormat="1" x14ac:dyDescent="0.25">
      <c r="A44" s="20" t="s">
        <v>9</v>
      </c>
      <c r="B44" s="15">
        <v>0.2241555783009212</v>
      </c>
      <c r="C44" s="15">
        <v>0.24653979238754326</v>
      </c>
      <c r="D44" s="15">
        <v>0.37833190025795355</v>
      </c>
      <c r="E44" s="15">
        <v>0.35583796664019063</v>
      </c>
    </row>
    <row r="45" spans="1:13" s="2" customFormat="1" x14ac:dyDescent="0.25">
      <c r="A45" s="20" t="s">
        <v>10</v>
      </c>
      <c r="B45" s="15">
        <v>0.1586489252814739</v>
      </c>
      <c r="C45" s="15">
        <v>0.18685121107266436</v>
      </c>
      <c r="D45" s="15">
        <v>0.16251074806534824</v>
      </c>
      <c r="E45" s="15">
        <v>0.15409054805401112</v>
      </c>
    </row>
    <row r="46" spans="1:13" s="2" customFormat="1" x14ac:dyDescent="0.25">
      <c r="A46" s="20" t="s">
        <v>11</v>
      </c>
      <c r="B46" s="15">
        <v>0.11463664278403275</v>
      </c>
      <c r="C46" s="15">
        <v>0.10380622837370242</v>
      </c>
      <c r="D46" s="15">
        <v>7.3946689595872736E-2</v>
      </c>
      <c r="E46" s="15">
        <v>5.4011119936457505E-2</v>
      </c>
    </row>
    <row r="47" spans="1:13" ht="15.75" thickBot="1" x14ac:dyDescent="0.3">
      <c r="A47" s="21" t="s">
        <v>13</v>
      </c>
      <c r="B47" s="16">
        <v>0.13920163766632548</v>
      </c>
      <c r="C47" s="16">
        <v>9.6885813148788927E-2</v>
      </c>
      <c r="D47" s="16">
        <v>0.11521926053310404</v>
      </c>
      <c r="E47" s="16">
        <v>0.12311358220810167</v>
      </c>
    </row>
    <row r="48" spans="1:13" s="5" customFormat="1" ht="15.75" thickTop="1" x14ac:dyDescent="0.25">
      <c r="B48" s="18"/>
      <c r="C48" s="18"/>
      <c r="D48" s="11">
        <v>0.99999999999999989</v>
      </c>
      <c r="E48" s="11">
        <v>0.99999999999999989</v>
      </c>
    </row>
    <row r="82" spans="1:13" ht="17.25" x14ac:dyDescent="0.3">
      <c r="A82" s="27" t="s">
        <v>34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0</v>
      </c>
      <c r="B85" s="14">
        <v>0.1702127659574468</v>
      </c>
      <c r="C85" s="14">
        <v>0.11830985915492957</v>
      </c>
      <c r="D85" s="14">
        <v>0.11197916666666667</v>
      </c>
      <c r="E85" s="14">
        <v>0.11851851851851852</v>
      </c>
    </row>
    <row r="86" spans="1:13" s="2" customFormat="1" x14ac:dyDescent="0.25">
      <c r="A86" s="8" t="s">
        <v>1</v>
      </c>
      <c r="B86" s="15">
        <v>9.5744680851063829E-2</v>
      </c>
      <c r="C86" s="15">
        <v>0.13239436619718309</v>
      </c>
      <c r="D86" s="15">
        <v>0.15625</v>
      </c>
      <c r="E86" s="15">
        <v>8.3950617283950618E-2</v>
      </c>
    </row>
    <row r="87" spans="1:13" s="2" customFormat="1" x14ac:dyDescent="0.25">
      <c r="A87" s="8" t="s">
        <v>14</v>
      </c>
      <c r="B87" s="15">
        <v>0.17375886524822695</v>
      </c>
      <c r="C87" s="15">
        <v>0.23098591549295774</v>
      </c>
      <c r="D87" s="15">
        <v>0.15364583333333334</v>
      </c>
      <c r="E87" s="15">
        <v>0.19259259259259259</v>
      </c>
    </row>
    <row r="88" spans="1:13" s="2" customFormat="1" x14ac:dyDescent="0.25">
      <c r="A88" s="8" t="s">
        <v>15</v>
      </c>
      <c r="B88" s="15">
        <v>0.24468085106382978</v>
      </c>
      <c r="C88" s="15">
        <v>0.29014084507042254</v>
      </c>
      <c r="D88" s="15">
        <v>0.27864583333333331</v>
      </c>
      <c r="E88" s="15">
        <v>0.24444444444444444</v>
      </c>
    </row>
    <row r="89" spans="1:13" ht="15.75" thickBot="1" x14ac:dyDescent="0.3">
      <c r="A89" s="9" t="s">
        <v>7</v>
      </c>
      <c r="B89" s="16">
        <v>0.31560283687943264</v>
      </c>
      <c r="C89" s="16">
        <v>0.22816901408450704</v>
      </c>
      <c r="D89" s="16">
        <v>0.29947916666666669</v>
      </c>
      <c r="E89" s="16">
        <v>0.36049382716049383</v>
      </c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10" zoomScaleNormal="110" workbookViewId="0">
      <selection activeCell="F3" sqref="F3"/>
    </sheetView>
  </sheetViews>
  <sheetFormatPr baseColWidth="10" defaultRowHeight="15" x14ac:dyDescent="0.25"/>
  <sheetData>
    <row r="1" spans="1:13" ht="17.25" x14ac:dyDescent="0.3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5.75" thickBot="1" x14ac:dyDescent="0.3"/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3</v>
      </c>
      <c r="B4" s="14">
        <v>0.32492113564668768</v>
      </c>
      <c r="C4" s="14">
        <v>0.27861060329067644</v>
      </c>
      <c r="D4" s="14">
        <v>0.31204819277108437</v>
      </c>
      <c r="E4" s="14">
        <v>0.2303077725612937</v>
      </c>
    </row>
    <row r="5" spans="1:13" s="2" customFormat="1" x14ac:dyDescent="0.25">
      <c r="A5" s="8" t="s">
        <v>2</v>
      </c>
      <c r="B5" s="15">
        <v>0.15063091482649843</v>
      </c>
      <c r="C5" s="15">
        <v>0.17915904936014626</v>
      </c>
      <c r="D5" s="15">
        <v>0.15341365461847389</v>
      </c>
      <c r="E5" s="15">
        <v>0.12571726656233698</v>
      </c>
    </row>
    <row r="6" spans="1:13" s="2" customFormat="1" x14ac:dyDescent="0.25">
      <c r="A6" s="8" t="s">
        <v>5</v>
      </c>
      <c r="B6" s="15">
        <v>0.18533123028391169</v>
      </c>
      <c r="C6" s="15">
        <v>0.2453382084095064</v>
      </c>
      <c r="D6" s="15">
        <v>0.21646586345381527</v>
      </c>
      <c r="E6" s="15">
        <v>0.26682316118935839</v>
      </c>
    </row>
    <row r="7" spans="1:13" s="2" customFormat="1" x14ac:dyDescent="0.25">
      <c r="A7" s="8" t="s">
        <v>6</v>
      </c>
      <c r="B7" s="15">
        <v>0.13998422712933753</v>
      </c>
      <c r="C7" s="15">
        <v>0.15904936014625229</v>
      </c>
      <c r="D7" s="15">
        <v>0.12891566265060242</v>
      </c>
      <c r="E7" s="15">
        <v>0.16901408450704225</v>
      </c>
    </row>
    <row r="8" spans="1:13" ht="15.75" thickBot="1" x14ac:dyDescent="0.3">
      <c r="A8" s="9" t="s">
        <v>7</v>
      </c>
      <c r="B8" s="16">
        <v>0.19913249211356468</v>
      </c>
      <c r="C8" s="16">
        <v>0.13784277879341864</v>
      </c>
      <c r="D8" s="16">
        <v>0.18915662650602411</v>
      </c>
      <c r="E8" s="16">
        <v>0.20813771517996871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</row>
    <row r="40" spans="1:13" ht="17.25" x14ac:dyDescent="0.3">
      <c r="A40" s="27" t="s">
        <v>36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0.46631059983566148</v>
      </c>
      <c r="C43" s="14">
        <v>0.61931187569367374</v>
      </c>
      <c r="D43" s="14">
        <v>0.56918744971842317</v>
      </c>
      <c r="E43" s="14">
        <v>0.37853403141361258</v>
      </c>
    </row>
    <row r="44" spans="1:13" s="2" customFormat="1" x14ac:dyDescent="0.25">
      <c r="A44" s="20" t="s">
        <v>9</v>
      </c>
      <c r="B44" s="15">
        <v>0.34963023829087919</v>
      </c>
      <c r="C44" s="15">
        <v>0.29966703662597116</v>
      </c>
      <c r="D44" s="15">
        <v>0.30530973451327431</v>
      </c>
      <c r="E44" s="15">
        <v>0.40732984293193719</v>
      </c>
    </row>
    <row r="45" spans="1:13" s="2" customFormat="1" x14ac:dyDescent="0.25">
      <c r="A45" s="20" t="s">
        <v>10</v>
      </c>
      <c r="B45" s="15">
        <v>0.11175020542317174</v>
      </c>
      <c r="C45" s="15">
        <v>4.5135035146133928E-2</v>
      </c>
      <c r="D45" s="15">
        <v>6.7176186645213187E-2</v>
      </c>
      <c r="E45" s="15">
        <v>0.14083769633507853</v>
      </c>
    </row>
    <row r="46" spans="1:13" s="2" customFormat="1" x14ac:dyDescent="0.25">
      <c r="A46" s="20" t="s">
        <v>11</v>
      </c>
      <c r="B46" s="15">
        <v>4.6014790468364833E-2</v>
      </c>
      <c r="C46" s="15">
        <v>1.5168331483536811E-2</v>
      </c>
      <c r="D46" s="15">
        <v>3.4995977473853579E-2</v>
      </c>
      <c r="E46" s="15">
        <v>4.9738219895287955E-2</v>
      </c>
    </row>
    <row r="47" spans="1:13" ht="15.75" thickBot="1" x14ac:dyDescent="0.3">
      <c r="A47" s="21" t="s">
        <v>13</v>
      </c>
      <c r="B47" s="16">
        <v>2.629416598192276E-2</v>
      </c>
      <c r="C47" s="16">
        <v>2.0717721050684423E-2</v>
      </c>
      <c r="D47" s="16">
        <v>2.3330651649235722E-2</v>
      </c>
      <c r="E47" s="16">
        <v>2.356020942408377E-2</v>
      </c>
    </row>
    <row r="48" spans="1:13" s="5" customFormat="1" ht="15.75" thickTop="1" x14ac:dyDescent="0.25">
      <c r="B48" s="18"/>
      <c r="C48" s="18"/>
      <c r="D48" s="11">
        <v>1</v>
      </c>
      <c r="E48" s="11">
        <v>1</v>
      </c>
    </row>
    <row r="82" spans="1:13" ht="17.25" x14ac:dyDescent="0.3">
      <c r="A82" s="27" t="s">
        <v>37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3</v>
      </c>
      <c r="B85" s="14">
        <v>0.26475279106858052</v>
      </c>
      <c r="C85" s="14">
        <v>0.32968750000000002</v>
      </c>
      <c r="D85" s="14">
        <v>0.26051779935275082</v>
      </c>
      <c r="E85" s="14">
        <v>0.39370078740157483</v>
      </c>
    </row>
    <row r="86" spans="1:13" s="2" customFormat="1" x14ac:dyDescent="0.25">
      <c r="A86" s="8" t="s">
        <v>2</v>
      </c>
      <c r="B86" s="15">
        <v>0.23125996810207336</v>
      </c>
      <c r="C86" s="15">
        <v>0.27812500000000001</v>
      </c>
      <c r="D86" s="15">
        <v>0.24757281553398058</v>
      </c>
      <c r="E86" s="15">
        <v>0.2283464566929134</v>
      </c>
    </row>
    <row r="87" spans="1:13" s="2" customFormat="1" x14ac:dyDescent="0.25">
      <c r="A87" s="8" t="s">
        <v>5</v>
      </c>
      <c r="B87" s="15">
        <v>0.19298245614035087</v>
      </c>
      <c r="C87" s="15">
        <v>0.17812500000000001</v>
      </c>
      <c r="D87" s="15">
        <v>0.23624595469255663</v>
      </c>
      <c r="E87" s="15">
        <v>0.17322834645669291</v>
      </c>
    </row>
    <row r="88" spans="1:13" s="2" customFormat="1" x14ac:dyDescent="0.25">
      <c r="A88" s="8" t="s">
        <v>6</v>
      </c>
      <c r="B88" s="15">
        <v>0.11961722488038277</v>
      </c>
      <c r="C88" s="15">
        <v>9.375E-2</v>
      </c>
      <c r="D88" s="15">
        <v>0.12459546925566344</v>
      </c>
      <c r="E88" s="15">
        <v>7.6771653543307089E-2</v>
      </c>
    </row>
    <row r="89" spans="1:13" ht="15.75" thickBot="1" x14ac:dyDescent="0.3">
      <c r="A89" s="9" t="s">
        <v>7</v>
      </c>
      <c r="B89" s="16">
        <v>0.19138755980861244</v>
      </c>
      <c r="C89" s="16">
        <v>0.1203125</v>
      </c>
      <c r="D89" s="16">
        <v>0.13106796116504854</v>
      </c>
      <c r="E89" s="16">
        <v>0.12795275590551181</v>
      </c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38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3</v>
      </c>
      <c r="B4" s="14">
        <v>0.12820512820512819</v>
      </c>
      <c r="C4" s="14">
        <v>8.8235294117647065E-2</v>
      </c>
      <c r="D4" s="14">
        <v>0.12244897959183673</v>
      </c>
      <c r="E4" s="14">
        <v>0.14563106796116504</v>
      </c>
    </row>
    <row r="5" spans="1:13" s="2" customFormat="1" x14ac:dyDescent="0.25">
      <c r="A5" s="8" t="s">
        <v>2</v>
      </c>
      <c r="B5" s="15">
        <v>6.4102564102564097E-2</v>
      </c>
      <c r="C5" s="15">
        <v>0</v>
      </c>
      <c r="D5" s="15">
        <v>4.0816326530612242E-2</v>
      </c>
      <c r="E5" s="15">
        <v>8.7378640776699032E-2</v>
      </c>
    </row>
    <row r="6" spans="1:13" s="2" customFormat="1" x14ac:dyDescent="0.25">
      <c r="A6" s="8" t="s">
        <v>5</v>
      </c>
      <c r="B6" s="15">
        <v>0.10256410256410256</v>
      </c>
      <c r="C6" s="15">
        <v>0.17647058823529413</v>
      </c>
      <c r="D6" s="15">
        <v>0.22448979591836735</v>
      </c>
      <c r="E6" s="15">
        <v>8.7378640776699032E-2</v>
      </c>
    </row>
    <row r="7" spans="1:13" s="2" customFormat="1" x14ac:dyDescent="0.25">
      <c r="A7" s="8" t="s">
        <v>6</v>
      </c>
      <c r="B7" s="15">
        <v>0.15384615384615385</v>
      </c>
      <c r="C7" s="15">
        <v>8.8235294117647065E-2</v>
      </c>
      <c r="D7" s="15">
        <v>0.14285714285714285</v>
      </c>
      <c r="E7" s="15">
        <v>9.7087378640776698E-2</v>
      </c>
    </row>
    <row r="8" spans="1:13" ht="15.75" thickBot="1" x14ac:dyDescent="0.3">
      <c r="A8" s="9" t="s">
        <v>7</v>
      </c>
      <c r="B8" s="16">
        <v>0.55128205128205132</v>
      </c>
      <c r="C8" s="16">
        <v>0.6470588235294118</v>
      </c>
      <c r="D8" s="16">
        <v>0.46938775510204084</v>
      </c>
      <c r="E8" s="16">
        <v>0.58252427184466016</v>
      </c>
      <c r="F8"/>
      <c r="G8"/>
      <c r="H8"/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</row>
    <row r="40" spans="1:13" ht="17.25" x14ac:dyDescent="0.3">
      <c r="A40" s="27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0.15384615384615385</v>
      </c>
      <c r="C43" s="14">
        <v>8.8235294117647065E-2</v>
      </c>
      <c r="D43" s="14">
        <v>0.25531914893617019</v>
      </c>
      <c r="E43" s="14">
        <v>0.17475728155339806</v>
      </c>
    </row>
    <row r="44" spans="1:13" s="2" customFormat="1" x14ac:dyDescent="0.25">
      <c r="A44" s="20" t="s">
        <v>9</v>
      </c>
      <c r="B44" s="15">
        <v>0.35897435897435898</v>
      </c>
      <c r="C44" s="15">
        <v>0.29411764705882354</v>
      </c>
      <c r="D44" s="15">
        <v>0.40425531914893614</v>
      </c>
      <c r="E44" s="15">
        <v>0.24271844660194175</v>
      </c>
    </row>
    <row r="45" spans="1:13" s="2" customFormat="1" x14ac:dyDescent="0.25">
      <c r="A45" s="20" t="s">
        <v>10</v>
      </c>
      <c r="B45" s="15">
        <v>7.6923076923076927E-2</v>
      </c>
      <c r="C45" s="15">
        <v>5.8823529411764705E-2</v>
      </c>
      <c r="D45" s="15">
        <v>0.14893617021276595</v>
      </c>
      <c r="E45" s="15">
        <v>0.40776699029126212</v>
      </c>
    </row>
    <row r="46" spans="1:13" s="2" customFormat="1" x14ac:dyDescent="0.25">
      <c r="A46" s="20" t="s">
        <v>11</v>
      </c>
      <c r="B46" s="15">
        <v>0.12820512820512819</v>
      </c>
      <c r="C46" s="15">
        <v>0.14705882352941177</v>
      </c>
      <c r="D46" s="15">
        <v>6.3829787234042548E-2</v>
      </c>
      <c r="E46" s="15">
        <v>7.7669902912621352E-2</v>
      </c>
    </row>
    <row r="47" spans="1:13" ht="15.75" thickBot="1" x14ac:dyDescent="0.3">
      <c r="A47" s="21" t="s">
        <v>13</v>
      </c>
      <c r="B47" s="16">
        <v>0.28205128205128205</v>
      </c>
      <c r="C47" s="16">
        <v>0.41176470588235292</v>
      </c>
      <c r="D47" s="16">
        <v>0.1276595744680851</v>
      </c>
      <c r="E47" s="16">
        <v>9.7087378640776698E-2</v>
      </c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  <c r="D48" s="11">
        <v>0.99999999999999989</v>
      </c>
      <c r="E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3</v>
      </c>
      <c r="B85" s="14">
        <v>0.15151515151515152</v>
      </c>
      <c r="C85" s="14">
        <v>0.37735849056603776</v>
      </c>
      <c r="D85" s="14">
        <v>0.23255813953488372</v>
      </c>
      <c r="E85" s="14">
        <v>0.1388888888888889</v>
      </c>
    </row>
    <row r="86" spans="1:13" s="2" customFormat="1" x14ac:dyDescent="0.25">
      <c r="A86" s="8" t="s">
        <v>2</v>
      </c>
      <c r="B86" s="15">
        <v>0</v>
      </c>
      <c r="C86" s="15">
        <v>0.13207547169811321</v>
      </c>
      <c r="D86" s="15">
        <v>0.10465116279069768</v>
      </c>
      <c r="E86" s="15">
        <v>0</v>
      </c>
    </row>
    <row r="87" spans="1:13" s="2" customFormat="1" x14ac:dyDescent="0.25">
      <c r="A87" s="8" t="s">
        <v>5</v>
      </c>
      <c r="B87" s="15">
        <v>8.0808080808080815E-2</v>
      </c>
      <c r="C87" s="15">
        <v>0.13207547169811321</v>
      </c>
      <c r="D87" s="15">
        <v>0.19767441860465115</v>
      </c>
      <c r="E87" s="15">
        <v>0.27777777777777779</v>
      </c>
    </row>
    <row r="88" spans="1:13" s="2" customFormat="1" x14ac:dyDescent="0.25">
      <c r="A88" s="8" t="s">
        <v>6</v>
      </c>
      <c r="B88" s="15">
        <v>0.21212121212121213</v>
      </c>
      <c r="C88" s="15">
        <v>7.5471698113207544E-2</v>
      </c>
      <c r="D88" s="15">
        <v>6.9767441860465115E-2</v>
      </c>
      <c r="E88" s="15">
        <v>0.19444444444444445</v>
      </c>
    </row>
    <row r="89" spans="1:13" ht="15.75" thickBot="1" x14ac:dyDescent="0.3">
      <c r="A89" s="9" t="s">
        <v>7</v>
      </c>
      <c r="B89" s="16">
        <v>0.55555555555555558</v>
      </c>
      <c r="C89" s="16">
        <v>0.28301886792452829</v>
      </c>
      <c r="D89" s="16">
        <v>0.39534883720930231</v>
      </c>
      <c r="E89" s="16">
        <v>0.3888888888888889</v>
      </c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3" sqref="F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3" s="2" customFormat="1" ht="16.5" thickTop="1" thickBot="1" x14ac:dyDescent="0.3">
      <c r="A3" s="6"/>
      <c r="B3" s="17">
        <v>45292</v>
      </c>
      <c r="C3" s="17">
        <v>45323</v>
      </c>
      <c r="D3" s="17">
        <v>45352</v>
      </c>
      <c r="E3" s="17">
        <v>45383</v>
      </c>
    </row>
    <row r="4" spans="1:13" s="2" customFormat="1" ht="15.75" thickTop="1" x14ac:dyDescent="0.25">
      <c r="A4" s="7" t="s">
        <v>3</v>
      </c>
      <c r="B4" s="14">
        <v>0.29166666666666669</v>
      </c>
      <c r="C4" s="14">
        <v>0.33333333333333331</v>
      </c>
      <c r="D4" s="14">
        <v>0.37037037037037035</v>
      </c>
      <c r="E4" s="14">
        <v>0.5</v>
      </c>
    </row>
    <row r="5" spans="1:13" s="2" customFormat="1" x14ac:dyDescent="0.25">
      <c r="A5" s="8" t="s">
        <v>2</v>
      </c>
      <c r="B5" s="15">
        <v>0</v>
      </c>
      <c r="C5" s="15">
        <v>0.13333333333333333</v>
      </c>
      <c r="D5" s="15">
        <v>0</v>
      </c>
      <c r="E5" s="15">
        <v>0.17647058823529413</v>
      </c>
    </row>
    <row r="6" spans="1:13" s="2" customFormat="1" x14ac:dyDescent="0.25">
      <c r="A6" s="8" t="s">
        <v>5</v>
      </c>
      <c r="B6" s="15">
        <v>0.125</v>
      </c>
      <c r="C6" s="15">
        <v>0.26666666666666666</v>
      </c>
      <c r="D6" s="15">
        <v>0.29629629629629628</v>
      </c>
      <c r="E6" s="15">
        <v>0.14705882352941177</v>
      </c>
    </row>
    <row r="7" spans="1:13" s="2" customFormat="1" x14ac:dyDescent="0.25">
      <c r="A7" s="8" t="s">
        <v>6</v>
      </c>
      <c r="B7" s="15">
        <v>0.16666666666666666</v>
      </c>
      <c r="C7" s="15">
        <v>0</v>
      </c>
      <c r="D7" s="15">
        <v>0.18518518518518517</v>
      </c>
      <c r="E7" s="15">
        <v>0</v>
      </c>
    </row>
    <row r="8" spans="1:13" ht="15.75" thickBot="1" x14ac:dyDescent="0.3">
      <c r="A8" s="9" t="s">
        <v>7</v>
      </c>
      <c r="B8" s="16">
        <v>0.41666666666666669</v>
      </c>
      <c r="C8" s="16">
        <v>0.26666666666666666</v>
      </c>
      <c r="D8" s="16">
        <v>0.14814814814814814</v>
      </c>
      <c r="E8" s="16">
        <v>0.17647058823529413</v>
      </c>
      <c r="F8"/>
      <c r="G8"/>
      <c r="H8"/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</row>
    <row r="40" spans="1:13" ht="17.25" x14ac:dyDescent="0.3">
      <c r="A40" s="27" t="s">
        <v>42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2" customFormat="1" ht="15.75" thickBot="1" x14ac:dyDescent="0.3"/>
    <row r="42" spans="1:13" s="2" customFormat="1" ht="16.5" thickTop="1" thickBot="1" x14ac:dyDescent="0.3">
      <c r="A42" s="6"/>
      <c r="B42" s="17">
        <v>45292</v>
      </c>
      <c r="C42" s="17">
        <v>45323</v>
      </c>
      <c r="D42" s="17">
        <v>45352</v>
      </c>
      <c r="E42" s="17">
        <v>45383</v>
      </c>
    </row>
    <row r="43" spans="1:13" s="2" customFormat="1" ht="15.75" thickTop="1" x14ac:dyDescent="0.25">
      <c r="A43" s="19" t="s">
        <v>8</v>
      </c>
      <c r="B43" s="14">
        <v>0.20833333333333334</v>
      </c>
      <c r="C43" s="14">
        <v>0.2</v>
      </c>
      <c r="D43" s="14">
        <v>0.66666666666666663</v>
      </c>
      <c r="E43" s="14">
        <v>0.6470588235294118</v>
      </c>
    </row>
    <row r="44" spans="1:13" s="2" customFormat="1" x14ac:dyDescent="0.25">
      <c r="A44" s="20" t="s">
        <v>9</v>
      </c>
      <c r="B44" s="15">
        <v>0.25</v>
      </c>
      <c r="C44" s="15">
        <v>0.4</v>
      </c>
      <c r="D44" s="15">
        <v>0.29629629629629628</v>
      </c>
      <c r="E44" s="15">
        <v>5.8823529411764705E-2</v>
      </c>
    </row>
    <row r="45" spans="1:13" s="2" customFormat="1" x14ac:dyDescent="0.25">
      <c r="A45" s="20" t="s">
        <v>10</v>
      </c>
      <c r="B45" s="15">
        <v>0.20833333333333334</v>
      </c>
      <c r="C45" s="15">
        <v>6.6666666666666666E-2</v>
      </c>
      <c r="D45" s="15">
        <v>0</v>
      </c>
      <c r="E45" s="15">
        <v>8.8235294117647065E-2</v>
      </c>
    </row>
    <row r="46" spans="1:13" s="2" customFormat="1" x14ac:dyDescent="0.25">
      <c r="A46" s="20" t="s">
        <v>11</v>
      </c>
      <c r="B46" s="15">
        <v>8.3333333333333329E-2</v>
      </c>
      <c r="C46" s="15">
        <v>0</v>
      </c>
      <c r="D46" s="15">
        <v>0</v>
      </c>
      <c r="E46" s="15">
        <v>2.9411764705882353E-2</v>
      </c>
    </row>
    <row r="47" spans="1:13" ht="15.75" thickBot="1" x14ac:dyDescent="0.3">
      <c r="A47" s="21" t="s">
        <v>13</v>
      </c>
      <c r="B47" s="16">
        <v>0.25</v>
      </c>
      <c r="C47" s="16">
        <v>0.33333333333333331</v>
      </c>
      <c r="D47" s="16">
        <v>3.7037037037037035E-2</v>
      </c>
      <c r="E47" s="16">
        <v>0.17647058823529413</v>
      </c>
      <c r="F47"/>
      <c r="G47"/>
      <c r="H47"/>
      <c r="I47"/>
      <c r="J47"/>
      <c r="K47"/>
      <c r="L47"/>
    </row>
    <row r="48" spans="1:13" s="5" customFormat="1" ht="15.75" thickTop="1" x14ac:dyDescent="0.25">
      <c r="B48" s="18"/>
      <c r="C48" s="18"/>
      <c r="D48" s="11">
        <v>1</v>
      </c>
      <c r="E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2" customFormat="1" ht="15.75" thickBot="1" x14ac:dyDescent="0.3"/>
    <row r="84" spans="1:13" s="2" customFormat="1" ht="16.5" thickTop="1" thickBot="1" x14ac:dyDescent="0.3">
      <c r="A84" s="6"/>
      <c r="B84" s="17">
        <v>45292</v>
      </c>
      <c r="C84" s="17">
        <v>45323</v>
      </c>
      <c r="D84" s="17">
        <v>45352</v>
      </c>
      <c r="E84" s="17">
        <v>45383</v>
      </c>
    </row>
    <row r="85" spans="1:13" s="2" customFormat="1" ht="15.75" thickTop="1" x14ac:dyDescent="0.25">
      <c r="A85" s="7" t="s">
        <v>3</v>
      </c>
      <c r="B85" s="14">
        <v>0.85</v>
      </c>
      <c r="C85" s="14">
        <v>1</v>
      </c>
      <c r="D85" s="14">
        <v>1</v>
      </c>
      <c r="E85" s="14">
        <v>0.95652173913043481</v>
      </c>
    </row>
    <row r="86" spans="1:13" s="2" customFormat="1" x14ac:dyDescent="0.25">
      <c r="A86" s="8" t="s">
        <v>2</v>
      </c>
      <c r="B86" s="15">
        <v>0.05</v>
      </c>
      <c r="C86" s="15">
        <v>0</v>
      </c>
      <c r="D86" s="15">
        <v>0</v>
      </c>
      <c r="E86" s="15">
        <v>0</v>
      </c>
    </row>
    <row r="87" spans="1:13" s="2" customFormat="1" x14ac:dyDescent="0.25">
      <c r="A87" s="8" t="s">
        <v>5</v>
      </c>
      <c r="B87" s="15">
        <v>0</v>
      </c>
      <c r="C87" s="15">
        <v>0</v>
      </c>
      <c r="D87" s="15">
        <v>0</v>
      </c>
      <c r="E87" s="15">
        <v>4.3478260869565216E-2</v>
      </c>
    </row>
    <row r="88" spans="1:13" s="2" customFormat="1" x14ac:dyDescent="0.25">
      <c r="A88" s="8" t="s">
        <v>6</v>
      </c>
      <c r="B88" s="15">
        <v>0</v>
      </c>
      <c r="C88" s="15">
        <v>0</v>
      </c>
      <c r="D88" s="15">
        <v>0</v>
      </c>
      <c r="E88" s="15">
        <v>0</v>
      </c>
    </row>
    <row r="89" spans="1:13" ht="15.75" thickBot="1" x14ac:dyDescent="0.3">
      <c r="A89" s="9" t="s">
        <v>7</v>
      </c>
      <c r="B89" s="16">
        <v>0.1</v>
      </c>
      <c r="C89" s="16">
        <v>0</v>
      </c>
      <c r="D89" s="16">
        <v>0</v>
      </c>
      <c r="E89" s="16">
        <v>0</v>
      </c>
      <c r="F89"/>
      <c r="G89"/>
      <c r="H89"/>
      <c r="I89"/>
      <c r="J89"/>
      <c r="K89"/>
      <c r="L89"/>
    </row>
    <row r="90" spans="1:13" s="5" customFormat="1" ht="15.75" thickTop="1" x14ac:dyDescent="0.25">
      <c r="B90" s="18"/>
      <c r="C90" s="18"/>
      <c r="D90" s="11">
        <v>1</v>
      </c>
      <c r="E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2024-05-13T10:10:03Z</dcterms:modified>
</cp:coreProperties>
</file>